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620" windowHeight="11160" tabRatio="540" activeTab="0"/>
  </bookViews>
  <sheets>
    <sheet name="Explanation of the data" sheetId="1" r:id="rId1"/>
    <sheet name="Lobbying DG TRADE on TTIP " sheetId="2" r:id="rId2"/>
    <sheet name="Graphs all lobby encounters" sheetId="3" r:id="rId3"/>
    <sheet name="Graphs meetings only" sheetId="4" r:id="rId4"/>
  </sheets>
  <definedNames>
    <definedName name="__Anonymous_Sheet_DB__1">'Lobbying DG TRADE on TTIP '!$A:$X</definedName>
    <definedName name="__Anonymous_Sheet_DB__2">'Lobbying DG TRADE on TTIP '!$A:$U</definedName>
    <definedName name="_xlnm._FilterDatabase" localSheetId="1" hidden="1">'Lobbying DG TRADE on TTIP '!$A$1:$BF$1</definedName>
    <definedName name="Excel_BuiltIn__FilterDatabase" localSheetId="1">'Lobbying DG TRADE on TTIP '!$A$1:$U$476</definedName>
    <definedName name="Excel_BuiltIn__FilterDatabase_1">'Lobbying DG TRADE on TTIP '!$A$1:$U$476</definedName>
    <definedName name="Z_9DC4E60D_FF96_A649_BF37_FD945A20F46C_.wvu.FilterData" localSheetId="1" hidden="1">'Lobbying DG TRADE on TTIP '!$A$1:$BF$1</definedName>
  </definedNames>
  <calcPr fullCalcOnLoad="1"/>
</workbook>
</file>

<file path=xl/sharedStrings.xml><?xml version="1.0" encoding="utf-8"?>
<sst xmlns="http://schemas.openxmlformats.org/spreadsheetml/2006/main" count="3667" uniqueCount="1467">
  <si>
    <t>Dataset for info-graphics on TTIP lobbying</t>
  </si>
  <si>
    <t>Published by Corporate Europe Observatory &amp; Sum of Us, July 2015</t>
  </si>
  <si>
    <t>What does the data show?</t>
  </si>
  <si>
    <t>In the dataset (“Lobbying DG Trade on TTIP”) you can see all organisations which have lobbied the European Commission’s trade department (DG Trade) on TTIP – in the period between 01/2012 and 02/2014, in the order of the number of total lobby encounters they had (but you can, of course, sort the data according to different criteria).</t>
  </si>
  <si>
    <t>The sheet “Graphs all lobby encounters” pulls out different information from the complete dataset: the total number of organisations, which lobbied DG Trade, their national origin, economic sectors etc.</t>
  </si>
  <si>
    <t>The sheet “Graphs meetings only” pulls together the same information, but only based on the behind-closed door meetings that DG Trade had on TTIP, so excluding information from public stakeholder meetings and consultations. The reason for pulling out this specific information in an extra sheet is the assumption that these meetings behind-closed doors are probably a more effective way of lobbying than participation in public stakeholder meetings and consultations.</t>
  </si>
  <si>
    <t>Where does the data come from?</t>
  </si>
  <si>
    <t>The data covers three channels via which lobbyists are trying to influence the TTIP negotiations.</t>
  </si>
  <si>
    <t>A) Contributions to the Commission’s three public consultations on the agreement in 2012 and 2013 (columns H, I and J in the dataset):</t>
  </si>
  <si>
    <r>
      <t>1.</t>
    </r>
    <r>
      <rPr>
        <sz val="7"/>
        <color indexed="18"/>
        <rFont val="Times New Roman"/>
        <family val="1"/>
      </rPr>
      <t xml:space="preserve">  </t>
    </r>
    <r>
      <rPr>
        <sz val="10"/>
        <color indexed="18"/>
        <rFont val="Times New Roman"/>
        <family val="1"/>
      </rPr>
      <t>http://trade.ec.europa.eu/consultations/documents/consul_147.pdf</t>
    </r>
  </si>
  <si>
    <r>
      <t>2.</t>
    </r>
    <r>
      <rPr>
        <sz val="7"/>
        <color indexed="18"/>
        <rFont val="Times New Roman"/>
        <family val="1"/>
      </rPr>
      <t xml:space="preserve">  </t>
    </r>
    <r>
      <rPr>
        <sz val="10"/>
        <color indexed="18"/>
        <rFont val="Times New Roman"/>
        <family val="1"/>
      </rPr>
      <t>http://ec.europa.eu/yourvoice/ipm/forms/dispatch?userstate=DisplayPublishedResults&amp;form=ustradefinal3</t>
    </r>
  </si>
  <si>
    <r>
      <t>3.</t>
    </r>
    <r>
      <rPr>
        <sz val="7"/>
        <color indexed="18"/>
        <rFont val="Times New Roman"/>
        <family val="1"/>
      </rPr>
      <t xml:space="preserve">  </t>
    </r>
    <r>
      <rPr>
        <sz val="10"/>
        <color indexed="18"/>
        <rFont val="Times New Roman"/>
        <family val="1"/>
      </rPr>
      <t>http://ec.europa.eu/enterprise/policies/international/cooperating-governments/usa/jobs-growth/consultation-on-regulatory-issues_en.htm</t>
    </r>
  </si>
  <si>
    <t>B) Registrations for the Commission’s civil society dialogue meetings on TTIP (the Commission did not release the list of people who actually participated, citing data protection requirements) (columns K-P in the dataset):</t>
  </si>
  <si>
    <t>1.  http://trade.ec.europa.eu/civilsoc/meetdetails.cfm?meet=11385</t>
  </si>
  <si>
    <t>2.  http://trade.ec.europa.eu/civilsoc/meetdetails.cfm?meet=11401</t>
  </si>
  <si>
    <t xml:space="preserve">3.  http://trade.ec.europa.eu/civilsoc/meetdetails.cfm?meet=11406 </t>
  </si>
  <si>
    <t>4.  http://trade.ec.europa.eu/civilsoc/meetdetails.cfm?meet=11410</t>
  </si>
  <si>
    <t>5.  http://trade.ec.europa.eu/civilsoc/meetdetails.cfm?meet=11411</t>
  </si>
  <si>
    <t>6.  http://trade.ec.europa.eu/civilsoc/meetdetails.cfm?meet=11421</t>
  </si>
  <si>
    <t>C) Lists of “stakeholder meetings” on TTIP behind closed doors as well as additional information about lobby groups from the reports of these meetings (both provided by the Commission in responses to access to information requests) (columns Q, R and S in the dataset – column T summarises all the meetings):</t>
  </si>
  <si>
    <r>
      <t>1.</t>
    </r>
    <r>
      <rPr>
        <sz val="7"/>
        <color indexed="18"/>
        <rFont val="Times New Roman"/>
        <family val="1"/>
      </rPr>
      <t xml:space="preserve">  </t>
    </r>
    <r>
      <rPr>
        <sz val="10"/>
        <color indexed="8"/>
        <rFont val="Times New Roman"/>
        <family val="1"/>
      </rPr>
      <t xml:space="preserve">List of meetings 1/2012 – 03/2013: </t>
    </r>
    <r>
      <rPr>
        <sz val="10"/>
        <color indexed="18"/>
        <rFont val="Times New Roman"/>
        <family val="1"/>
      </rPr>
      <t>http://corporateeurope.org/sites/default/files/ttip-lobby-list.pdf</t>
    </r>
  </si>
  <si>
    <t>2.  Freedom of information request including the meeting reports released by the Commission for the period 1/2012 – 03/2013: http://www.asktheeu.org/en/request/dg_trade_contacts_with_industry</t>
  </si>
  <si>
    <t>3.  List of meetings 04/2013 – 06/2013: http://www.asktheeu.org/de/request/1642/response/6511/attach/4/List%20of%20meetings%2020%20April%2030%20June%202013%20Eberhardt.pdf</t>
  </si>
  <si>
    <t>4.  List of meetings 07/2013 – 02/2014 (received through an access to information request by Friends of the Earth Europe): http://corporateeurope.org/sites/default/files/dg-trade-list_of_meetings_cingotti_14-0891.pdf</t>
  </si>
  <si>
    <t>Which time period is covered by the data?</t>
  </si>
  <si>
    <t>Our data covers the period between 01/2012 and 02/2014 for which we have encompassed publicly available data for all three lobby channels. In particular for the Commission’s behind-closed-door stakeholder meetings on TTIP, there is no encompassing publicly available data yet that covers the period from March 2014 onwards.</t>
  </si>
  <si>
    <t>How did we categorise the data?</t>
  </si>
  <si>
    <t>We have combined all entities that work on behalf of for-profit entities in the category “corporate”, hence covering all individual companies, industry federations (even if they call themselves “non-profit”, but work for for-profit companies), public affairs consultancies etc.</t>
  </si>
  <si>
    <t>We grouped companies and industry federations according to economic sectors, but obviously there are many overlaps between the sectors. To avoid double counting, we have, for example, included the category “biotech” – even though many of the companies there would also fit into the “chemicals” or “agribusiness” categories. The same is true for the category “chemicals and agribusiness” (obviously at the intersection of the two categories). This means that the actual amount of agribusiness lobbying on TTIP is even bigger than the encounters mentioned in our results.</t>
  </si>
  <si>
    <t>If there was any doubt about the clear labelling of an organisation, we included it in the “miscellaneous” category.</t>
  </si>
  <si>
    <t>Limitations of the data</t>
  </si>
  <si>
    <t>The time period is a clear limitation of the data. So are overlaps in the different categories we used, particularly when it comes to the different industry sectors. Also, the data does not account for the fact that not all lobby encounters are equally important when it comes to influencing policy. It is very likely, for example, that an intimate 2 hour meeting behind-closed doors is more effective than participation in the Commission’s Civil Society Dialogue. Finally, the data covers only lobbying of the Commission’s Trade Department (DG Trade), which is leading the EU’s negotiation. The lobbying of other DGs, which are also involved in the negotiations (DG Enterprise and Industry, DG Health and Consumer Protection, DG Agriculture, and so on) is not covered.</t>
  </si>
  <si>
    <t>What is the difference between the previous info-graphics on who’s lobbying most on TTIP?</t>
  </si>
  <si>
    <t>One year ago, Corporate Europe Observatory already published a similar dataset and info-graphics on who’s lobbying most for TTIP. This dataset includes the previous data – but adds data relating to the period between 03/2013 and 02/2014. So, the dataset you are looking at now is more encompassing and more up to date.</t>
  </si>
  <si>
    <t>The data is correct as of 1 May 2015.</t>
  </si>
  <si>
    <t>Organisation Short</t>
  </si>
  <si>
    <t>Organisation</t>
  </si>
  <si>
    <t>ID in Lobby Register</t>
  </si>
  <si>
    <t>General Sector</t>
  </si>
  <si>
    <t>Specific Sector</t>
  </si>
  <si>
    <t>Country</t>
  </si>
  <si>
    <t>Organization Label</t>
  </si>
  <si>
    <t>1st Consultation</t>
  </si>
  <si>
    <t>2nd Consultation</t>
  </si>
  <si>
    <t>3rd Consultation</t>
  </si>
  <si>
    <t>CSD 200312</t>
  </si>
  <si>
    <t>CSD 040313</t>
  </si>
  <si>
    <t>CSD 170513</t>
  </si>
  <si>
    <t>CSD 240613</t>
  </si>
  <si>
    <t>CSD 160713</t>
  </si>
  <si>
    <t>CSD 140114</t>
  </si>
  <si>
    <t>Meetings with DG Trade 01/12-03/13</t>
  </si>
  <si>
    <t>Meetings with DG Trade 04/13-06/13</t>
  </si>
  <si>
    <t>Meetings with DG Trade 07/13-02/14</t>
  </si>
  <si>
    <t>Total N° of meetings with DG Trade</t>
  </si>
  <si>
    <t>Total N° of lobby encounters with DG Trade</t>
  </si>
  <si>
    <t>BAT</t>
  </si>
  <si>
    <t>British American Tobacco</t>
  </si>
  <si>
    <t>2427500988-58</t>
  </si>
  <si>
    <t>Corporate</t>
  </si>
  <si>
    <t>Tobacco</t>
  </si>
  <si>
    <t>UK</t>
  </si>
  <si>
    <t>Company_Tobacco</t>
  </si>
  <si>
    <t xml:space="preserve"> </t>
  </si>
  <si>
    <t>EFPIA</t>
  </si>
  <si>
    <t>European Federation of Pharmaceutical Industries and Associations EPFIA/EFPIA</t>
  </si>
  <si>
    <t>38526121292-88</t>
  </si>
  <si>
    <t>Pharma</t>
  </si>
  <si>
    <t>EU</t>
  </si>
  <si>
    <t>TradeAs_Pharma</t>
  </si>
  <si>
    <t>BEUC</t>
  </si>
  <si>
    <t>9505781573-45</t>
  </si>
  <si>
    <t>NGOs/ConsumerOrganisations/TradeUnions</t>
  </si>
  <si>
    <t>ConsumerAssociation</t>
  </si>
  <si>
    <t>TABC (ex TABD + EABC)</t>
  </si>
  <si>
    <t>Transatlantic Business Council</t>
  </si>
  <si>
    <t>89092554724-82</t>
  </si>
  <si>
    <t>CrossSector</t>
  </si>
  <si>
    <t>EU+US</t>
  </si>
  <si>
    <t>TradeAs_CrossSector</t>
  </si>
  <si>
    <t>CEFIC</t>
  </si>
  <si>
    <t>European Chemical Industry Council</t>
  </si>
  <si>
    <t>64879142323-90</t>
  </si>
  <si>
    <t>Chemical</t>
  </si>
  <si>
    <t>TradeAs_Chemical</t>
  </si>
  <si>
    <t>BUSINESSEUROPE</t>
  </si>
  <si>
    <t>Business Europe</t>
  </si>
  <si>
    <t>3978240953-79</t>
  </si>
  <si>
    <t>IBM</t>
  </si>
  <si>
    <t>7721359944-96</t>
  </si>
  <si>
    <t>TelecomICT</t>
  </si>
  <si>
    <t>US</t>
  </si>
  <si>
    <t>Company_TelecomICT</t>
  </si>
  <si>
    <t>EURATEX</t>
  </si>
  <si>
    <t>European Apparel &amp; Textile Associaton</t>
  </si>
  <si>
    <t>7824139202-85</t>
  </si>
  <si>
    <t>Textiles</t>
  </si>
  <si>
    <t>TradeAs_Textiles</t>
  </si>
  <si>
    <t>FOODDRINKEUROPE</t>
  </si>
  <si>
    <t>FoodDrinkEurope</t>
  </si>
  <si>
    <t>75818824519-45</t>
  </si>
  <si>
    <t>Agribusiness</t>
  </si>
  <si>
    <t>TradeAs_Agribusiness</t>
  </si>
  <si>
    <t>CEN/CENELEC</t>
  </si>
  <si>
    <t>CEN/CENELEC  Comité Européen de Normalisation / European Committee for Standardization</t>
  </si>
  <si>
    <t>58258552517-56/63623305522-13</t>
  </si>
  <si>
    <t>StandardSetter</t>
  </si>
  <si>
    <t>ESF</t>
  </si>
  <si>
    <t>European Services Forum</t>
  </si>
  <si>
    <t>3562594969-02</t>
  </si>
  <si>
    <t>ETUC</t>
  </si>
  <si>
    <t>European Trade Union Confederation</t>
  </si>
  <si>
    <t>06698681039-26</t>
  </si>
  <si>
    <t>TradeUnionAssociation</t>
  </si>
  <si>
    <t>ACEA</t>
  </si>
  <si>
    <t>European Automobile Manufacturer's Association</t>
  </si>
  <si>
    <t>0649790813-47</t>
  </si>
  <si>
    <t>Automobiles</t>
  </si>
  <si>
    <t>TradeAs_Automobiles</t>
  </si>
  <si>
    <t>Eli Lilly</t>
  </si>
  <si>
    <t>04657143399-39</t>
  </si>
  <si>
    <t>Company_Pharma</t>
  </si>
  <si>
    <t>Johnson&amp;Johnson</t>
  </si>
  <si>
    <t>Johnson &amp; Johnson</t>
  </si>
  <si>
    <t>75617941310-89</t>
  </si>
  <si>
    <t>EGA</t>
  </si>
  <si>
    <t>European Generic Medicines Association</t>
  </si>
  <si>
    <t>48325781850-28</t>
  </si>
  <si>
    <t>ETSI</t>
  </si>
  <si>
    <t>European Telecommunications Standards Institute</t>
  </si>
  <si>
    <t>474710916419-15</t>
  </si>
  <si>
    <t>COPA-COGECA</t>
  </si>
  <si>
    <t>European Farmers – European agri-cooperatives</t>
  </si>
  <si>
    <t>44856881231-49 (COPA)/ 09586631237-74 (COGECA)</t>
  </si>
  <si>
    <t>Farmers</t>
  </si>
  <si>
    <t>CITYUK</t>
  </si>
  <si>
    <t>The City UK</t>
  </si>
  <si>
    <t>237922911665-25</t>
  </si>
  <si>
    <t>Finance</t>
  </si>
  <si>
    <t>TradeAs_Finance</t>
  </si>
  <si>
    <t>EEB</t>
  </si>
  <si>
    <t>European Environmental Bureau</t>
  </si>
  <si>
    <t>06798511314-27</t>
  </si>
  <si>
    <t>NGO</t>
  </si>
  <si>
    <t>FoEE</t>
  </si>
  <si>
    <t>Friends of the Earth Europe</t>
  </si>
  <si>
    <t>9825553393-31</t>
  </si>
  <si>
    <t>VDMA</t>
  </si>
  <si>
    <t>Der Verband Deutscher Maschinen- und Anlagenbauer</t>
  </si>
  <si>
    <t>9765362691-45</t>
  </si>
  <si>
    <t>EngineeringMachinery</t>
  </si>
  <si>
    <t>DE</t>
  </si>
  <si>
    <t>TradeAs_EngineeringMachinery</t>
  </si>
  <si>
    <t>Unife</t>
  </si>
  <si>
    <t>European Association Railway &amp; Train Manufacturers</t>
  </si>
  <si>
    <t>9624415524-28</t>
  </si>
  <si>
    <t>ZVEI</t>
  </si>
  <si>
    <t xml:space="preserve">Zentralverband Elektrotechnik- und Elektronikindustrie e.V. </t>
  </si>
  <si>
    <t>94770746469-09</t>
  </si>
  <si>
    <t>CEEP</t>
  </si>
  <si>
    <t>Central European Energy Partners</t>
  </si>
  <si>
    <t>87738563745-94</t>
  </si>
  <si>
    <t>Energy</t>
  </si>
  <si>
    <t>TradeAs_Energy</t>
  </si>
  <si>
    <t>CosmeticsEU</t>
  </si>
  <si>
    <t>Cosmetics Europe</t>
  </si>
  <si>
    <t>83575061669-96</t>
  </si>
  <si>
    <t>ConsumerProducts</t>
  </si>
  <si>
    <t>TradeAs_ConsumerProducts</t>
  </si>
  <si>
    <t>Eucomed</t>
  </si>
  <si>
    <t>790452411572-51</t>
  </si>
  <si>
    <t>HealthTech</t>
  </si>
  <si>
    <t>TradeAs_HealthTech</t>
  </si>
  <si>
    <t>ARD-BXL</t>
  </si>
  <si>
    <t>ARD Verbindungsbüro Brüssel</t>
  </si>
  <si>
    <t>6774178922-55</t>
  </si>
  <si>
    <t>Miscellaneous</t>
  </si>
  <si>
    <t>AudiovisualMedia</t>
  </si>
  <si>
    <t>FSB-UK</t>
  </si>
  <si>
    <t>UK's Federation of Small Business</t>
  </si>
  <si>
    <t>64802948320-88</t>
  </si>
  <si>
    <t>DT</t>
  </si>
  <si>
    <t>Deutsche Telekom</t>
  </si>
  <si>
    <t>60052162589-72</t>
  </si>
  <si>
    <t>TCD</t>
  </si>
  <si>
    <t>Transatlantic Consumer Dialogue</t>
  </si>
  <si>
    <t>534385811072-96</t>
  </si>
  <si>
    <t>Telefónica</t>
  </si>
  <si>
    <t>52431421-12</t>
  </si>
  <si>
    <t>ES</t>
  </si>
  <si>
    <t>Siemens</t>
  </si>
  <si>
    <t>4266797770-31</t>
  </si>
  <si>
    <t>Company_EngineeringMachinery</t>
  </si>
  <si>
    <t>Pfizer</t>
  </si>
  <si>
    <t>4263301811-33</t>
  </si>
  <si>
    <t>DKConsum</t>
  </si>
  <si>
    <t>Forbrugerrådet Tænk | Danish Consumer Council</t>
  </si>
  <si>
    <t>39456841401-09</t>
  </si>
  <si>
    <t>DK</t>
  </si>
  <si>
    <t>Ford</t>
  </si>
  <si>
    <t>21851435137-02</t>
  </si>
  <si>
    <t>Company_Automobiles</t>
  </si>
  <si>
    <t>ORGALIME</t>
  </si>
  <si>
    <t>Orgalime</t>
  </si>
  <si>
    <t>20210641335-88</t>
  </si>
  <si>
    <t>Roche</t>
  </si>
  <si>
    <t>18940431725-51</t>
  </si>
  <si>
    <t>CH</t>
  </si>
  <si>
    <t>BDI</t>
  </si>
  <si>
    <t>Bundesverband der Deutschen Industrie</t>
  </si>
  <si>
    <t>1771817758-48</t>
  </si>
  <si>
    <t>Bertelsmann</t>
  </si>
  <si>
    <t>Bertelsmann Foundation</t>
  </si>
  <si>
    <t>13571025706-27</t>
  </si>
  <si>
    <t>ThinkTank</t>
  </si>
  <si>
    <t>MSD</t>
  </si>
  <si>
    <t>MSD Sharp &amp; Dohme</t>
  </si>
  <si>
    <t>09824113589-92</t>
  </si>
  <si>
    <t>EDMA</t>
  </si>
  <si>
    <t>European Diagnostic Manufacturers Association</t>
  </si>
  <si>
    <t>06119144810-12</t>
  </si>
  <si>
    <t>COCIR</t>
  </si>
  <si>
    <t xml:space="preserve">European Coordination Committee of the Radiological, Electromedical and healthcare IT Industry </t>
  </si>
  <si>
    <t>05366537746-69</t>
  </si>
  <si>
    <t>BT</t>
  </si>
  <si>
    <t>British Telecom</t>
  </si>
  <si>
    <t>00919034091-89</t>
  </si>
  <si>
    <t>Citi</t>
  </si>
  <si>
    <t>Citigroup</t>
  </si>
  <si>
    <t>00353757573-57</t>
  </si>
  <si>
    <t>Company_Finance</t>
  </si>
  <si>
    <t>HSBC</t>
  </si>
  <si>
    <t>001866415031-87</t>
  </si>
  <si>
    <t>BCTT</t>
  </si>
  <si>
    <t>Business Coalition for Transatlantic Trade</t>
  </si>
  <si>
    <t>/</t>
  </si>
  <si>
    <t>Fragomem</t>
  </si>
  <si>
    <t>Law</t>
  </si>
  <si>
    <t>Company_Law</t>
  </si>
  <si>
    <t>SIFMA</t>
  </si>
  <si>
    <t>995801715250-37</t>
  </si>
  <si>
    <t>AESGP</t>
  </si>
  <si>
    <t>Association of European Self-Medication Industry</t>
  </si>
  <si>
    <t>99565011637-64</t>
  </si>
  <si>
    <t>VDA</t>
  </si>
  <si>
    <t>Verband der Automobilindustrie / German Association of the Automobile Industry</t>
  </si>
  <si>
    <t>95574664768-90</t>
  </si>
  <si>
    <t>EBU</t>
  </si>
  <si>
    <t>European Broadcasting Union</t>
  </si>
  <si>
    <t>93288301615-56</t>
  </si>
  <si>
    <t>TradeAs_AudiovisualMedia</t>
  </si>
  <si>
    <t>ESOA</t>
  </si>
  <si>
    <t>ESOA Satellites</t>
  </si>
  <si>
    <t>93226026703-84</t>
  </si>
  <si>
    <t>INTL</t>
  </si>
  <si>
    <t>TradeAs_TelecomICT</t>
  </si>
  <si>
    <t>AT&amp;T</t>
  </si>
  <si>
    <t>92442218459-37</t>
  </si>
  <si>
    <t>JPM</t>
  </si>
  <si>
    <t>JP Morgan</t>
  </si>
  <si>
    <t>9171899949-17</t>
  </si>
  <si>
    <t>CIBE</t>
  </si>
  <si>
    <t>International Confederation of European Beet Growers</t>
  </si>
  <si>
    <t>89930126483-54</t>
  </si>
  <si>
    <t>EPC</t>
  </si>
  <si>
    <t>European Policy Centre</t>
  </si>
  <si>
    <t>89632641000-47</t>
  </si>
  <si>
    <t>EUCOPE</t>
  </si>
  <si>
    <t>European Confederation of Pharmaceutical Entrepreneurs</t>
  </si>
  <si>
    <t>87600691525-93</t>
  </si>
  <si>
    <t>Fediol</t>
  </si>
  <si>
    <t>EU Vegetable Oil and Protein Meal Industry</t>
  </si>
  <si>
    <t>85076002321-31</t>
  </si>
  <si>
    <t>EBB</t>
  </si>
  <si>
    <t>European Biodiesel Board</t>
  </si>
  <si>
    <t>84244281858-12</t>
  </si>
  <si>
    <t>Liberty</t>
  </si>
  <si>
    <t>UPC (Liberty Global)</t>
  </si>
  <si>
    <t>82853397708-89</t>
  </si>
  <si>
    <t>NL</t>
  </si>
  <si>
    <t>Verizon</t>
  </si>
  <si>
    <t>814154216145-16</t>
  </si>
  <si>
    <t>FertilizersEU</t>
  </si>
  <si>
    <t>Fertilizers Europe</t>
  </si>
  <si>
    <t>80788715017-29</t>
  </si>
  <si>
    <t>Agribusiness+Chemical</t>
  </si>
  <si>
    <t>TradeAs_Agribusiness+Chemical</t>
  </si>
  <si>
    <t>GSK</t>
  </si>
  <si>
    <t>GlaxoSmithKline GSK</t>
  </si>
  <si>
    <t>7990322925-77</t>
  </si>
  <si>
    <t>TUC-UK</t>
  </si>
  <si>
    <t>UK TUC</t>
  </si>
  <si>
    <t>77510791109-40</t>
  </si>
  <si>
    <t>BDA</t>
  </si>
  <si>
    <t>Die Bundesvereinigung der Deutschen Arbeitgeberverbände</t>
  </si>
  <si>
    <t>7749519702-29</t>
  </si>
  <si>
    <t>Lanxess</t>
  </si>
  <si>
    <t>LANXESS</t>
  </si>
  <si>
    <t>77303494979-13</t>
  </si>
  <si>
    <t>Company_Chemical</t>
  </si>
  <si>
    <t>BPI</t>
  </si>
  <si>
    <t>German Pharmaceutical Industry Association</t>
  </si>
  <si>
    <t>76399831150-89</t>
  </si>
  <si>
    <t>BSA</t>
  </si>
  <si>
    <t>Business Software Alliance</t>
  </si>
  <si>
    <t>75039383277-48</t>
  </si>
  <si>
    <t>EUBoat</t>
  </si>
  <si>
    <t>European Boating Industry</t>
  </si>
  <si>
    <t>74989093163-18</t>
  </si>
  <si>
    <t>Transport</t>
  </si>
  <si>
    <t>TradeAs_Transport</t>
  </si>
  <si>
    <t>Intel</t>
  </si>
  <si>
    <t>7459401905-60</t>
  </si>
  <si>
    <t>CBI</t>
  </si>
  <si>
    <t>Confederation of British Industry</t>
  </si>
  <si>
    <t>73725676990-18</t>
  </si>
  <si>
    <t>ForumEurope</t>
  </si>
  <si>
    <t>Forum Europe</t>
  </si>
  <si>
    <t>731763615450-48</t>
  </si>
  <si>
    <t>Deloitte</t>
  </si>
  <si>
    <t>70969654430-75</t>
  </si>
  <si>
    <t>ProfessionalServices</t>
  </si>
  <si>
    <t>Company_ProfessionalServices</t>
  </si>
  <si>
    <t>Green10</t>
  </si>
  <si>
    <t>70309834043-10</t>
  </si>
  <si>
    <t>EurogroupAnimals</t>
  </si>
  <si>
    <t>Eurogroup for Animals</t>
  </si>
  <si>
    <t>6809935493-49</t>
  </si>
  <si>
    <t>Agoria</t>
  </si>
  <si>
    <t>Agoria Belgium – Belgian Federation for the Technology</t>
  </si>
  <si>
    <t>68004524380-10</t>
  </si>
  <si>
    <t>BE</t>
  </si>
  <si>
    <t>SPIRITSEUROPE</t>
  </si>
  <si>
    <t>Spirits Europe</t>
  </si>
  <si>
    <t>64926487056-58</t>
  </si>
  <si>
    <t>GDV</t>
  </si>
  <si>
    <t>Gesamtverband der deutschen Versicherungswirtschaft</t>
  </si>
  <si>
    <t>6437280268-55</t>
  </si>
  <si>
    <t>DigitalEU</t>
  </si>
  <si>
    <t>Digital Europe</t>
  </si>
  <si>
    <t>64270747023-20</t>
  </si>
  <si>
    <t>FSE</t>
  </si>
  <si>
    <t>Food Supplements Europe</t>
  </si>
  <si>
    <t>638153011554-79</t>
  </si>
  <si>
    <t>EBCA</t>
  </si>
  <si>
    <t>European Branded Clothing Alliance</t>
  </si>
  <si>
    <t>61866543669-46</t>
  </si>
  <si>
    <t>FESI</t>
  </si>
  <si>
    <t>Federation of the European Sporting Goods Industry</t>
  </si>
  <si>
    <t>616677713667-62</t>
  </si>
  <si>
    <t>T&amp;E</t>
  </si>
  <si>
    <t>Transport and Environment (European Federation of Transport &amp; Environment)</t>
  </si>
  <si>
    <t>58744833263-19</t>
  </si>
  <si>
    <t>ADM</t>
  </si>
  <si>
    <t>Archer Daniels Midland</t>
  </si>
  <si>
    <t>57554935989-06</t>
  </si>
  <si>
    <t>Company_Agribusiness</t>
  </si>
  <si>
    <t>FH</t>
  </si>
  <si>
    <t>Fleishman-Hillard</t>
  </si>
  <si>
    <t>56047191389-84 (Brussels Office)</t>
  </si>
  <si>
    <t>PublicAffairsAgency</t>
  </si>
  <si>
    <t>BITKOM</t>
  </si>
  <si>
    <t>Bundesverband Informationswirtschaft, Telekommunikation und neue Medien e. V. (BITKOM)</t>
  </si>
  <si>
    <t>5351830264-31</t>
  </si>
  <si>
    <t>AMCHAMEU</t>
  </si>
  <si>
    <t>American Chamber of Commerce to the EU</t>
  </si>
  <si>
    <t xml:space="preserve">5265780509-97 </t>
  </si>
  <si>
    <t>PMI</t>
  </si>
  <si>
    <t>Philip Morris International</t>
  </si>
  <si>
    <t>51925911965-76</t>
  </si>
  <si>
    <t>Nike</t>
  </si>
  <si>
    <t>4596259820-20</t>
  </si>
  <si>
    <t>Company_Textiles</t>
  </si>
  <si>
    <t>DanishShipowners</t>
  </si>
  <si>
    <t>Danmarks Rederiforening</t>
  </si>
  <si>
    <t>4518600611-48</t>
  </si>
  <si>
    <t>USCC</t>
  </si>
  <si>
    <t>US Chamber of Commerce</t>
  </si>
  <si>
    <t>444722016787-61</t>
  </si>
  <si>
    <t>Areva</t>
  </si>
  <si>
    <t>AREVA</t>
  </si>
  <si>
    <t>41126912590-71</t>
  </si>
  <si>
    <t>FR</t>
  </si>
  <si>
    <t>Company_Energy</t>
  </si>
  <si>
    <t>GECapital</t>
  </si>
  <si>
    <t>GE Capital</t>
  </si>
  <si>
    <t>4016736872-59 (General Electric)</t>
  </si>
  <si>
    <t>BeST</t>
  </si>
  <si>
    <t>Beryllium Science &amp; Technology Association</t>
  </si>
  <si>
    <t>40023137761-50</t>
  </si>
  <si>
    <t>MetalIndustry</t>
  </si>
  <si>
    <t>TradeAs_MetalIndustry</t>
  </si>
  <si>
    <t>AC</t>
  </si>
  <si>
    <t>Altro Consumo</t>
  </si>
  <si>
    <t>3832920956-65</t>
  </si>
  <si>
    <t>IT</t>
  </si>
  <si>
    <t>GESAC</t>
  </si>
  <si>
    <t>European Grouping of Societies of Authors and Composers</t>
  </si>
  <si>
    <t>36529354479-57</t>
  </si>
  <si>
    <t>EHN</t>
  </si>
  <si>
    <t>European Heart Network</t>
  </si>
  <si>
    <t>3606882168-35</t>
  </si>
  <si>
    <t>industriall</t>
  </si>
  <si>
    <t>industriall European Trade Union</t>
  </si>
  <si>
    <t>358284014848-82</t>
  </si>
  <si>
    <t>Accenture</t>
  </si>
  <si>
    <t>34424201320-69</t>
  </si>
  <si>
    <t>IE</t>
  </si>
  <si>
    <t>Scania</t>
  </si>
  <si>
    <t>3305029916-47</t>
  </si>
  <si>
    <t>SE</t>
  </si>
  <si>
    <t>Fedex</t>
  </si>
  <si>
    <t>32853368606-40</t>
  </si>
  <si>
    <t>ExpressLogistics</t>
  </si>
  <si>
    <t>Company_ExpressLogistics</t>
  </si>
  <si>
    <t>MHFI</t>
  </si>
  <si>
    <t>Mc Graw Hill (Financial)</t>
  </si>
  <si>
    <t>319148015141-55</t>
  </si>
  <si>
    <t>H+K</t>
  </si>
  <si>
    <t>Hill + Knowlton</t>
  </si>
  <si>
    <t>3183894853-03</t>
  </si>
  <si>
    <t>BUNGE</t>
  </si>
  <si>
    <t>Bunge</t>
  </si>
  <si>
    <t>30701218296-12</t>
  </si>
  <si>
    <t>ICI</t>
  </si>
  <si>
    <t>Investment Company Institute</t>
  </si>
  <si>
    <t>296711210890-30</t>
  </si>
  <si>
    <t>Novo Nordisk</t>
  </si>
  <si>
    <t>29570313329-11</t>
  </si>
  <si>
    <t>EFR</t>
  </si>
  <si>
    <t>European Financial Services Roundtable</t>
  </si>
  <si>
    <t>27636291880-60</t>
  </si>
  <si>
    <t>CompassionWorldFarming</t>
  </si>
  <si>
    <t>Compassion in World Farming</t>
  </si>
  <si>
    <t>26535516539-45</t>
  </si>
  <si>
    <t>Oracle</t>
  </si>
  <si>
    <t>25955391451-88</t>
  </si>
  <si>
    <t>ERT</t>
  </si>
  <si>
    <t>European Roundtable of Industrialists</t>
  </si>
  <si>
    <t>25487567824-45</t>
  </si>
  <si>
    <t>EUDA</t>
  </si>
  <si>
    <t>European Dredging Association</t>
  </si>
  <si>
    <t>2492574893-58</t>
  </si>
  <si>
    <t>SEKAB</t>
  </si>
  <si>
    <t>Svensk Etanolkemi (SEKAB)</t>
  </si>
  <si>
    <t>233421916902-48</t>
  </si>
  <si>
    <t>DubChamber</t>
  </si>
  <si>
    <t>Dublin Chamber of Commerce</t>
  </si>
  <si>
    <t>205178317010-49</t>
  </si>
  <si>
    <t>EPHA</t>
  </si>
  <si>
    <t>European Public Health Alliance</t>
  </si>
  <si>
    <t>18941013532-08</t>
  </si>
  <si>
    <t>Ngos/ConsumerOrganisations/TradeUnions</t>
  </si>
  <si>
    <t>SC</t>
  </si>
  <si>
    <t>Standard Chartered Bank</t>
  </si>
  <si>
    <t>16595501800-80</t>
  </si>
  <si>
    <t>LVMH</t>
  </si>
  <si>
    <t>LVMH Moet Henessy</t>
  </si>
  <si>
    <t>16094042309-21</t>
  </si>
  <si>
    <t>Company_ConsumerProducts</t>
  </si>
  <si>
    <t>CCIA</t>
  </si>
  <si>
    <t>Computer &amp; Communications Industry Association – CCIA Computers</t>
  </si>
  <si>
    <t>15987896534-82</t>
  </si>
  <si>
    <t>VCI</t>
  </si>
  <si>
    <t>Federation of German Chemical Industries</t>
  </si>
  <si>
    <t>15423437054-40</t>
  </si>
  <si>
    <t>ESA</t>
  </si>
  <si>
    <t>European Seed Association</t>
  </si>
  <si>
    <t>11362308587-10</t>
  </si>
  <si>
    <t>LEOPharma</t>
  </si>
  <si>
    <t>Leo Pharma</t>
  </si>
  <si>
    <t>10184967810-77</t>
  </si>
  <si>
    <t>ETNO</t>
  </si>
  <si>
    <t>European Telecommunications Network Operators' Association</t>
  </si>
  <si>
    <t>08957111909-85</t>
  </si>
  <si>
    <t>FMMI</t>
  </si>
  <si>
    <t>Fachverband der Maschinen &amp; Metallwarenindustrie</t>
  </si>
  <si>
    <t>08290427831-34</t>
  </si>
  <si>
    <t>AT</t>
  </si>
  <si>
    <t>Microsoft</t>
  </si>
  <si>
    <t>0801162959-21</t>
  </si>
  <si>
    <t>UPS</t>
  </si>
  <si>
    <t>07691616536-09 (UPS Europe)</t>
  </si>
  <si>
    <t>Exxon</t>
  </si>
  <si>
    <t>Exxon Mobil</t>
  </si>
  <si>
    <t>0745650927-75</t>
  </si>
  <si>
    <t>Lloyds</t>
  </si>
  <si>
    <t>Lloyds of London</t>
  </si>
  <si>
    <t>07203323308-65</t>
  </si>
  <si>
    <t>HSI</t>
  </si>
  <si>
    <t>Humane Society</t>
  </si>
  <si>
    <t>05097472836-90</t>
  </si>
  <si>
    <t>E&amp;Y</t>
  </si>
  <si>
    <t>Ernst &amp; Young</t>
  </si>
  <si>
    <t>04458109373-91</t>
  </si>
  <si>
    <t>Which</t>
  </si>
  <si>
    <t>Which?</t>
  </si>
  <si>
    <t>03845856565-52</t>
  </si>
  <si>
    <t>UFC-QueChoisir</t>
  </si>
  <si>
    <t>UFC- Que Choisir</t>
  </si>
  <si>
    <t>02687198907-81</t>
  </si>
  <si>
    <t>Cargill</t>
  </si>
  <si>
    <t>01063261836-24</t>
  </si>
  <si>
    <t>SEA</t>
  </si>
  <si>
    <t>Ships and Maritime Equipment Association</t>
  </si>
  <si>
    <t>009214311424-03</t>
  </si>
  <si>
    <t>PhRMA</t>
  </si>
  <si>
    <t>MAERSK</t>
  </si>
  <si>
    <t>Maersk</t>
  </si>
  <si>
    <t>Company_Transport</t>
  </si>
  <si>
    <t>AFL-CIO</t>
  </si>
  <si>
    <t>American Federation of Labor and Congress of Industrial Organizations</t>
  </si>
  <si>
    <t>ASTM</t>
  </si>
  <si>
    <t>ASTM International</t>
  </si>
  <si>
    <t>Prime</t>
  </si>
  <si>
    <t>Prime (Stockholm Communications Agency)</t>
  </si>
  <si>
    <t>AAK</t>
  </si>
  <si>
    <t>AON</t>
  </si>
  <si>
    <t>BIP</t>
  </si>
  <si>
    <t>Bureau Interprofessionel du Pruneau</t>
  </si>
  <si>
    <t>CerealDocks</t>
  </si>
  <si>
    <t>Cereal Docks</t>
  </si>
  <si>
    <t>CISI</t>
  </si>
  <si>
    <t>Chartered Institute for Securities &amp; Investment</t>
  </si>
  <si>
    <t>FME</t>
  </si>
  <si>
    <t>FME Netherlands</t>
  </si>
  <si>
    <t>FMI</t>
  </si>
  <si>
    <t>FMI Fachverband Metallwaren und verwandte Industrien</t>
  </si>
  <si>
    <t>Inditex</t>
  </si>
  <si>
    <t>Schwabe</t>
  </si>
  <si>
    <t>Schwabe GmbH</t>
  </si>
  <si>
    <t>CHN</t>
  </si>
  <si>
    <t>CHN International</t>
  </si>
  <si>
    <t>GPhA</t>
  </si>
  <si>
    <t>US Generics Pharma Association</t>
  </si>
  <si>
    <t>Levi's</t>
  </si>
  <si>
    <t>Materion</t>
  </si>
  <si>
    <t>RalphLauren</t>
  </si>
  <si>
    <t>Ralph Lauren</t>
  </si>
  <si>
    <t>USARice</t>
  </si>
  <si>
    <t>USA Rice Federation</t>
  </si>
  <si>
    <t>AENOR</t>
  </si>
  <si>
    <t>Spanish Association for Standardisation and Certification</t>
  </si>
  <si>
    <t>BFI</t>
  </si>
  <si>
    <t>British Film Institute</t>
  </si>
  <si>
    <t>ForumU&amp;E</t>
  </si>
  <si>
    <t>German NGO Forum on Environment and Development</t>
  </si>
  <si>
    <t>SWE-Konsumenter</t>
  </si>
  <si>
    <t>Swedish Consumer Association | Sveriges Konsumenter</t>
  </si>
  <si>
    <t>AECA</t>
  </si>
  <si>
    <t>American European Community Association</t>
  </si>
  <si>
    <t>996568414630-62</t>
  </si>
  <si>
    <t>SAA</t>
  </si>
  <si>
    <t>Society of Audiovisual Authors</t>
  </si>
  <si>
    <t>99336382936-11</t>
  </si>
  <si>
    <t>Greenpeace</t>
  </si>
  <si>
    <t>Greenpeace European Unit</t>
  </si>
  <si>
    <t>9832909575-41</t>
  </si>
  <si>
    <t>AVEC</t>
  </si>
  <si>
    <t>Association de l'Aviculture, de l'Industrie et du Commerce de Volailles dans les Pays de l'Union Europeenne</t>
  </si>
  <si>
    <t>9803788883-16</t>
  </si>
  <si>
    <t>IEA</t>
  </si>
  <si>
    <t>Industrial Ethanol Association</t>
  </si>
  <si>
    <t>97917488002-56</t>
  </si>
  <si>
    <t>ClientEarth</t>
  </si>
  <si>
    <t>96645517357-19</t>
  </si>
  <si>
    <t>VON</t>
  </si>
  <si>
    <t>Voice on the Net Coalition Europe</t>
  </si>
  <si>
    <t>96615638697-36</t>
  </si>
  <si>
    <t>TSIC</t>
  </si>
  <si>
    <t>Trade Secrets and Innovation Coalition (TSIC)</t>
  </si>
  <si>
    <t>956363012640-91</t>
  </si>
  <si>
    <t>MPAA</t>
  </si>
  <si>
    <t>Motion Picture Association of America</t>
  </si>
  <si>
    <t>95201401713-39</t>
  </si>
  <si>
    <t>EURALARM</t>
  </si>
  <si>
    <t>European Electronic and Fire Security Industry</t>
  </si>
  <si>
    <t>94201247949-87</t>
  </si>
  <si>
    <t>SecurityDefence</t>
  </si>
  <si>
    <t>TradeAs_SecurityDefence</t>
  </si>
  <si>
    <t>SES</t>
  </si>
  <si>
    <t>SES – Global Satellite Service Providers</t>
  </si>
  <si>
    <t>93799097410-24</t>
  </si>
  <si>
    <t>LU</t>
  </si>
  <si>
    <t>CCI-PARIS</t>
  </si>
  <si>
    <t>Chambre de commerce et d'industrie de région Paris Île-de-France</t>
  </si>
  <si>
    <t>93699614732-82</t>
  </si>
  <si>
    <t>IFTF</t>
  </si>
  <si>
    <t>International Fur Federation</t>
  </si>
  <si>
    <t>93417326513-30</t>
  </si>
  <si>
    <t>EFOW</t>
  </si>
  <si>
    <t xml:space="preserve">European Federation of Origin Wines </t>
  </si>
  <si>
    <t>93296213494-75</t>
  </si>
  <si>
    <t>BrusselsAir</t>
  </si>
  <si>
    <t>Brussels Airlines</t>
  </si>
  <si>
    <t>931701916057-36</t>
  </si>
  <si>
    <t>Eurofer</t>
  </si>
  <si>
    <t xml:space="preserve">The European Steel Association </t>
  </si>
  <si>
    <t>93038071152-83</t>
  </si>
  <si>
    <t>USDEC</t>
  </si>
  <si>
    <t>US Dairy Export Council</t>
  </si>
  <si>
    <t>927974415051-53</t>
  </si>
  <si>
    <t>THALES</t>
  </si>
  <si>
    <t>Thales</t>
  </si>
  <si>
    <t>91711831031-23</t>
  </si>
  <si>
    <t>Company_SecurityDefence</t>
  </si>
  <si>
    <t>Mediaset</t>
  </si>
  <si>
    <t>Mediaset (Italian Media Company)</t>
  </si>
  <si>
    <t>91471238809-21</t>
  </si>
  <si>
    <t>Company_AudiovisualMedia</t>
  </si>
  <si>
    <t>3MEurope</t>
  </si>
  <si>
    <t>3 M Europe</t>
  </si>
  <si>
    <t>91425447458-88</t>
  </si>
  <si>
    <t>CLEPA</t>
  </si>
  <si>
    <t>European Association of Automotive Suppliers</t>
  </si>
  <si>
    <t>91408765797-03</t>
  </si>
  <si>
    <t>FFII</t>
  </si>
  <si>
    <t>Foundation for a Free Information Infrastructure</t>
  </si>
  <si>
    <t>903724910906-52</t>
  </si>
  <si>
    <t>Vodafone</t>
  </si>
  <si>
    <t>90142503473-81</t>
  </si>
  <si>
    <t>GFMA</t>
  </si>
  <si>
    <t>Global Financial Markets Association (GFMA)</t>
  </si>
  <si>
    <t>898223513605-51</t>
  </si>
  <si>
    <t>ESIP</t>
  </si>
  <si>
    <t>European Social Insurance Platform</t>
  </si>
  <si>
    <t>883980785-32</t>
  </si>
  <si>
    <t>BAE</t>
  </si>
  <si>
    <t>BAE Systems</t>
  </si>
  <si>
    <t>87286671805-10</t>
  </si>
  <si>
    <t>Oxfam</t>
  </si>
  <si>
    <t>Oxfam Solidarite</t>
  </si>
  <si>
    <t>87235709003-67</t>
  </si>
  <si>
    <t>CEPS</t>
  </si>
  <si>
    <t>Centre for European Policy Studies</t>
  </si>
  <si>
    <t>86853666704-95</t>
  </si>
  <si>
    <t>IIEA</t>
  </si>
  <si>
    <t>Institute of International and European Affairs</t>
  </si>
  <si>
    <t>866815515160-79</t>
  </si>
  <si>
    <t>EFFCI</t>
  </si>
  <si>
    <t>The European Federation for Cosmetic Ingredients</t>
  </si>
  <si>
    <t>851622911641-30</t>
  </si>
  <si>
    <t>AAI</t>
  </si>
  <si>
    <t>ActionAid</t>
  </si>
  <si>
    <t>85103504511-82</t>
  </si>
  <si>
    <t>SocialPlatform</t>
  </si>
  <si>
    <t>Platform of European Social NGOs</t>
  </si>
  <si>
    <t>85083981189-35</t>
  </si>
  <si>
    <t>EUROCOMMERCE</t>
  </si>
  <si>
    <t>EuroCommerce</t>
  </si>
  <si>
    <t>84973761187-60</t>
  </si>
  <si>
    <t>Commerce</t>
  </si>
  <si>
    <t>TradeAs_Commerce</t>
  </si>
  <si>
    <t>FTA</t>
  </si>
  <si>
    <t>Foreign Trade Association</t>
  </si>
  <si>
    <t>84768556104-35</t>
  </si>
  <si>
    <t>EUROCOTON</t>
  </si>
  <si>
    <t>European Federation of the Cotton and Allied Textiles Industries</t>
  </si>
  <si>
    <t>84723161705-62</t>
  </si>
  <si>
    <t xml:space="preserve">IFIA </t>
  </si>
  <si>
    <t>International Federation of Inspection Agencies</t>
  </si>
  <si>
    <t>840667012559-60</t>
  </si>
  <si>
    <t>IPFederation</t>
  </si>
  <si>
    <t>IP Federation</t>
  </si>
  <si>
    <t>83549331760-12</t>
  </si>
  <si>
    <t>GMF</t>
  </si>
  <si>
    <t xml:space="preserve">European Garden Machinery industry Federation </t>
  </si>
  <si>
    <t>82669082072-33</t>
  </si>
  <si>
    <t>FoodServiceEurope</t>
  </si>
  <si>
    <t>Food Service Europe</t>
  </si>
  <si>
    <t>822198744-40</t>
  </si>
  <si>
    <t>ACV-CSC</t>
  </si>
  <si>
    <t>Confédération des Syndicats Chrétiens</t>
  </si>
  <si>
    <t>80866452991-55</t>
  </si>
  <si>
    <t>Vlaamse Noord-Zuidbewegning - 11.11.11</t>
  </si>
  <si>
    <t>79444464737-58</t>
  </si>
  <si>
    <t>AICE</t>
  </si>
  <si>
    <t>Associazione italiana commercio estero</t>
  </si>
  <si>
    <t>78224826154-08</t>
  </si>
  <si>
    <t>AEA</t>
  </si>
  <si>
    <t>Association of European Airlines</t>
  </si>
  <si>
    <t>78089286892-19</t>
  </si>
  <si>
    <t>FEFAC</t>
  </si>
  <si>
    <t>Federation Europeenne des Fabricants d'aliments Composés</t>
  </si>
  <si>
    <t>77105321408-83</t>
  </si>
  <si>
    <t>FranceTelecom</t>
  </si>
  <si>
    <t>France Telecom / Orange France</t>
  </si>
  <si>
    <t>76704342721-41</t>
  </si>
  <si>
    <t>FIAD</t>
  </si>
  <si>
    <t>International Federation of Film Distributors' Associations</t>
  </si>
  <si>
    <t>757797110981-25</t>
  </si>
  <si>
    <t>Telenor</t>
  </si>
  <si>
    <t>74126393166-46</t>
  </si>
  <si>
    <t>NO</t>
  </si>
  <si>
    <t>DSM</t>
  </si>
  <si>
    <t>73926352722-07</t>
  </si>
  <si>
    <t>BioTech</t>
  </si>
  <si>
    <t>Company_BioTech</t>
  </si>
  <si>
    <t>EUCOFEL</t>
  </si>
  <si>
    <t>Association Europeene du Commerce de Fruits et Légumes</t>
  </si>
  <si>
    <t>73566332602-11</t>
  </si>
  <si>
    <t>ASSUC</t>
  </si>
  <si>
    <t>European Association of Sugar Traders</t>
  </si>
  <si>
    <t>73074372526-61</t>
  </si>
  <si>
    <t>ASD</t>
  </si>
  <si>
    <t>AeroSpace and Defence Industries Association of Europe</t>
  </si>
  <si>
    <t>72699997886-57</t>
  </si>
  <si>
    <t>CEPI2</t>
  </si>
  <si>
    <t>Confederation of European Paper Industries</t>
  </si>
  <si>
    <t>72279144480-58</t>
  </si>
  <si>
    <t>Paper</t>
  </si>
  <si>
    <t>TradeAs_Paper</t>
  </si>
  <si>
    <t>ETUCE</t>
  </si>
  <si>
    <t>European Trade Union Committee for Education – ETUCE</t>
  </si>
  <si>
    <t>72197913011-06</t>
  </si>
  <si>
    <t>BMW</t>
  </si>
  <si>
    <t>BMW Group</t>
  </si>
  <si>
    <t xml:space="preserve">7193977808-18 </t>
  </si>
  <si>
    <t>Access</t>
  </si>
  <si>
    <t>71149477682-53</t>
  </si>
  <si>
    <t>IVF</t>
  </si>
  <si>
    <t>International Video Federation</t>
  </si>
  <si>
    <t>7013477846-25</t>
  </si>
  <si>
    <t>LO</t>
  </si>
  <si>
    <t>Swedish Trade Union Confederation</t>
  </si>
  <si>
    <t>69927546143-06 (Brussels Office of the Swedish Trade Unions)</t>
  </si>
  <si>
    <t>SwedishTradeUnions-BXL</t>
  </si>
  <si>
    <t>Brussels Office of the Swedish Trade Unions</t>
  </si>
  <si>
    <t>69927546143-06</t>
  </si>
  <si>
    <t>BAB2</t>
  </si>
  <si>
    <t>British American Business</t>
  </si>
  <si>
    <t>694474316597-44</t>
  </si>
  <si>
    <t>UK+US</t>
  </si>
  <si>
    <t>GM</t>
  </si>
  <si>
    <t>General Motors</t>
  </si>
  <si>
    <t>6781451805-03 (Opel)</t>
  </si>
  <si>
    <t>MetLife</t>
  </si>
  <si>
    <t>Metropolitan Life Insurance Company</t>
  </si>
  <si>
    <t>676071815969-19</t>
  </si>
  <si>
    <t>FDF</t>
  </si>
  <si>
    <t>Food and Drink Federation</t>
  </si>
  <si>
    <t>67397672117-65</t>
  </si>
  <si>
    <t>ASSICA</t>
  </si>
  <si>
    <t>Associazione Industriali delle Carni e dei Salumi</t>
  </si>
  <si>
    <t>67143036814-95</t>
  </si>
  <si>
    <t>LKO</t>
  </si>
  <si>
    <t>Landwirtschaftskammer Österreich</t>
  </si>
  <si>
    <t>66690371529-15</t>
  </si>
  <si>
    <t>ICMP</t>
  </si>
  <si>
    <t>International Confederation of Music Publishers</t>
  </si>
  <si>
    <t>65684839099-72</t>
  </si>
  <si>
    <t>RGA</t>
  </si>
  <si>
    <t xml:space="preserve">Remote Gambling Association </t>
  </si>
  <si>
    <t>65430065178-26</t>
  </si>
  <si>
    <t>Gambling</t>
  </si>
  <si>
    <t>TradeAs_Gambling</t>
  </si>
  <si>
    <t>WAP</t>
  </si>
  <si>
    <t>World Animal Protection</t>
  </si>
  <si>
    <t>630990212371-30</t>
  </si>
  <si>
    <t>ahdb</t>
  </si>
  <si>
    <t>Agriculture and Horticulture Development Board</t>
  </si>
  <si>
    <t>625976815556-92</t>
  </si>
  <si>
    <t>DSGV</t>
  </si>
  <si>
    <t>Deutscher Sparkassen- und Giroverband</t>
  </si>
  <si>
    <t>62379064909-15</t>
  </si>
  <si>
    <t>EUROMETAUX</t>
  </si>
  <si>
    <t>Eurometaux</t>
  </si>
  <si>
    <t>61650796093-48</t>
  </si>
  <si>
    <t>ELC</t>
  </si>
  <si>
    <t>Federation of European Specialty Ingredients</t>
  </si>
  <si>
    <t>6160532422-38</t>
  </si>
  <si>
    <t>VBN</t>
  </si>
  <si>
    <t>Dutch Flower Auctions Association</t>
  </si>
  <si>
    <t>60862364841-67</t>
  </si>
  <si>
    <t>CECE</t>
  </si>
  <si>
    <t>Committee for European Construction Equipment</t>
  </si>
  <si>
    <t>60534525900-25</t>
  </si>
  <si>
    <t>HBS</t>
  </si>
  <si>
    <t>Heinrich-Böll-Stiftung</t>
  </si>
  <si>
    <t>60404068097-81</t>
  </si>
  <si>
    <t>IFPI</t>
  </si>
  <si>
    <t>International Federation of the Phonographic Industry (IFPI)</t>
  </si>
  <si>
    <t>60394321918-91</t>
  </si>
  <si>
    <t>ETRMA</t>
  </si>
  <si>
    <t>European Tyre and Rubber Manufacturers' Association</t>
  </si>
  <si>
    <t xml:space="preserve">6025320863-10 </t>
  </si>
  <si>
    <t>AFG</t>
  </si>
  <si>
    <t>Association Francaise de la Gestion Financière</t>
  </si>
  <si>
    <t>5975679180-97</t>
  </si>
  <si>
    <t>BMA</t>
  </si>
  <si>
    <t>British Medical Association</t>
  </si>
  <si>
    <t>59537502076-56</t>
  </si>
  <si>
    <t>CEEP2</t>
  </si>
  <si>
    <t>European Centre of Employers and Enterprises providing Public Services</t>
  </si>
  <si>
    <t>59513031434-92</t>
  </si>
  <si>
    <t>RTL</t>
  </si>
  <si>
    <t>RTL Group</t>
  </si>
  <si>
    <t>59267165790-45</t>
  </si>
  <si>
    <t>CEPI</t>
  </si>
  <si>
    <t>European Coordination of Independent Producers</t>
  </si>
  <si>
    <t>59052572261-62</t>
  </si>
  <si>
    <t>ECSA</t>
  </si>
  <si>
    <t>European Community Shipowners' Associations</t>
  </si>
  <si>
    <t>59004966537-01</t>
  </si>
  <si>
    <t>BBA</t>
  </si>
  <si>
    <t>British Bankers Association</t>
  </si>
  <si>
    <t>5897733662-75</t>
  </si>
  <si>
    <t>apwpt</t>
  </si>
  <si>
    <t>Association of Professional Wireless Production Technologies</t>
  </si>
  <si>
    <t>584593612590-66</t>
  </si>
  <si>
    <t>BIPAR</t>
  </si>
  <si>
    <t>European Association of Insurance Intermediaries</t>
  </si>
  <si>
    <t>58041461167-22</t>
  </si>
  <si>
    <t>Fairwatch</t>
  </si>
  <si>
    <t>Fairwatch (funded)</t>
  </si>
  <si>
    <t>57965956569-66</t>
  </si>
  <si>
    <t>StarchEurope</t>
  </si>
  <si>
    <t>Starch Europe</t>
  </si>
  <si>
    <t>57787966531-03</t>
  </si>
  <si>
    <t>DI</t>
  </si>
  <si>
    <t>Confederation of Danish Industry</t>
  </si>
  <si>
    <t>5749958415-41</t>
  </si>
  <si>
    <t>EGDF</t>
  </si>
  <si>
    <t>European Games Developer Federation</t>
  </si>
  <si>
    <t>57235487137-80</t>
  </si>
  <si>
    <t>ESSU</t>
  </si>
  <si>
    <t>European Services Strategy Unit</t>
  </si>
  <si>
    <t>57105017554-45</t>
  </si>
  <si>
    <t>CIRFS</t>
  </si>
  <si>
    <t>European Man-made Fibres Association</t>
  </si>
  <si>
    <t>5691104733-95</t>
  </si>
  <si>
    <t>MTK</t>
  </si>
  <si>
    <t>Maa – ja metsätaloustuottajain Keskuliitto – Central Union of Agricultural Producers and Forest Owners</t>
  </si>
  <si>
    <t>56039441735-48</t>
  </si>
  <si>
    <t>FI</t>
  </si>
  <si>
    <t>CANEurope</t>
  </si>
  <si>
    <t>Climate Action Network Europe</t>
  </si>
  <si>
    <t>55888811123-49</t>
  </si>
  <si>
    <t>UEAPME</t>
  </si>
  <si>
    <t>European Association of Craft, Small and Medium-sized Enterprises</t>
  </si>
  <si>
    <t>55820581197-35</t>
  </si>
  <si>
    <t>DOW</t>
  </si>
  <si>
    <t>Dow Corning Solar Solutions</t>
  </si>
  <si>
    <t>55291765363-39 (Dow Corning Europe)</t>
  </si>
  <si>
    <t>P&amp;G</t>
  </si>
  <si>
    <t>Procter &amp; Gamble</t>
  </si>
  <si>
    <t>5519077766-10</t>
  </si>
  <si>
    <t>CELCAA</t>
  </si>
  <si>
    <t>European Liaison Committee for Agriculture and agri-food trade</t>
  </si>
  <si>
    <t>546282614966-51</t>
  </si>
  <si>
    <t>NewsCorp</t>
  </si>
  <si>
    <t>News Corp</t>
  </si>
  <si>
    <t>544873617314-08</t>
  </si>
  <si>
    <t>EUROISPA</t>
  </si>
  <si>
    <t>European Association of Internet Service Providers</t>
  </si>
  <si>
    <t>54437813115-56</t>
  </si>
  <si>
    <t>EGEDA</t>
  </si>
  <si>
    <t>Entidad de Gestión de Derechos de los Productores Audiovisuales</t>
  </si>
  <si>
    <t>52417673283-47</t>
  </si>
  <si>
    <t>Novo</t>
  </si>
  <si>
    <t>Novozymes</t>
  </si>
  <si>
    <t>52195525403-65</t>
  </si>
  <si>
    <t>APRODEV</t>
  </si>
  <si>
    <t>Association of World Council of Churches related Development Organisations of Europe</t>
  </si>
  <si>
    <t>5189768701-12</t>
  </si>
  <si>
    <t>ITUC</t>
  </si>
  <si>
    <t>International Trade Union Confederation</t>
  </si>
  <si>
    <t>51806831589-68</t>
  </si>
  <si>
    <t>Eucolait</t>
  </si>
  <si>
    <t>European Association of Dairy Trade</t>
  </si>
  <si>
    <t>5159980776-55</t>
  </si>
  <si>
    <t>FFSA</t>
  </si>
  <si>
    <t>Fédération Francaise des Sociétés d'Assurance</t>
  </si>
  <si>
    <t>5149794935-37</t>
  </si>
  <si>
    <t>BlackRock</t>
  </si>
  <si>
    <t>Black Rock</t>
  </si>
  <si>
    <t>51436554494-18</t>
  </si>
  <si>
    <t>ANEC</t>
  </si>
  <si>
    <t>European Association for the Co-ordination of Consumer Representation in Standardisation</t>
  </si>
  <si>
    <t>507800799-30</t>
  </si>
  <si>
    <t>Ned-Eierhandel</t>
  </si>
  <si>
    <t>Algemene Nederlandse Vereniging van Eierhandelaren</t>
  </si>
  <si>
    <t>50748354145-40</t>
  </si>
  <si>
    <t>ICCUK</t>
  </si>
  <si>
    <t>International Chamber of Commerce United Kingdom (ICC UK)</t>
  </si>
  <si>
    <t>50674299591-83 (ID is for ICC in general)</t>
  </si>
  <si>
    <t>TI-EU</t>
  </si>
  <si>
    <t>Transparency International EU</t>
  </si>
  <si>
    <t>501222919-71</t>
  </si>
  <si>
    <t>CCIR</t>
  </si>
  <si>
    <t>Chamber of Commerce and Industry of Romania</t>
  </si>
  <si>
    <t>50010309738-16</t>
  </si>
  <si>
    <t>RO</t>
  </si>
  <si>
    <t>CEFS</t>
  </si>
  <si>
    <t>European Sugar Producers Association (CEFS) | Comité Européen des Fabricants de Sucre</t>
  </si>
  <si>
    <t>49679062863-35</t>
  </si>
  <si>
    <t>EFIA</t>
  </si>
  <si>
    <t>European Fertiliser Import Association</t>
  </si>
  <si>
    <t>49518443705-50</t>
  </si>
  <si>
    <t xml:space="preserve">CEMA </t>
  </si>
  <si>
    <t>European Agricultural Machinery</t>
  </si>
  <si>
    <t>489575310490-58</t>
  </si>
  <si>
    <t>DHL</t>
  </si>
  <si>
    <t>Deutsche Post DHL</t>
  </si>
  <si>
    <t>48544465107-88</t>
  </si>
  <si>
    <t>CSI</t>
  </si>
  <si>
    <t>US Coalition of Services Industries</t>
  </si>
  <si>
    <t>476563116675-15</t>
  </si>
  <si>
    <t>CCBE</t>
  </si>
  <si>
    <t>Council of Bars and Law Societies of Europe (CCBE)</t>
  </si>
  <si>
    <t>4760969620-65</t>
  </si>
  <si>
    <t>Association_Law</t>
  </si>
  <si>
    <t>GroupePAC</t>
  </si>
  <si>
    <t>Groupe Pac 2013</t>
  </si>
  <si>
    <t>475652711528-25</t>
  </si>
  <si>
    <t>EBF</t>
  </si>
  <si>
    <t>European Banking Federation</t>
  </si>
  <si>
    <t>4722660838-23</t>
  </si>
  <si>
    <t>ECAS</t>
  </si>
  <si>
    <t>European Citizen Action Service</t>
  </si>
  <si>
    <t>47003483702-10</t>
  </si>
  <si>
    <t>Pew</t>
  </si>
  <si>
    <t>Pew Research Global Attitudes Project</t>
  </si>
  <si>
    <t>46834536998-79</t>
  </si>
  <si>
    <t>GdB</t>
  </si>
  <si>
    <t>Groep van Brugge</t>
  </si>
  <si>
    <t>46432082151-57</t>
  </si>
  <si>
    <t>Eurothon</t>
  </si>
  <si>
    <t>Comité européen interprofessionnel du thon tropical</t>
  </si>
  <si>
    <t>46018232355-49</t>
  </si>
  <si>
    <t>ANPP</t>
  </si>
  <si>
    <t>ASSOCIATION NATIONALE POMMES POIRES</t>
  </si>
  <si>
    <t>455572215639-30</t>
  </si>
  <si>
    <t>EMB</t>
  </si>
  <si>
    <t>European Milk Board</t>
  </si>
  <si>
    <t>45338982456-46</t>
  </si>
  <si>
    <t>JMC</t>
  </si>
  <si>
    <t>Japan Machinery Center</t>
  </si>
  <si>
    <t>45067216172-97</t>
  </si>
  <si>
    <t>JP</t>
  </si>
  <si>
    <t>HAI</t>
  </si>
  <si>
    <t>Stichting Health Action International</t>
  </si>
  <si>
    <t>44361352681-84</t>
  </si>
  <si>
    <t>UECBV</t>
  </si>
  <si>
    <t>Union Européenne du Commerce du Bétail et des Métiers de la Viande</t>
  </si>
  <si>
    <t>4422649896-52</t>
  </si>
  <si>
    <t>Fedustria</t>
  </si>
  <si>
    <t>44225291233-48</t>
  </si>
  <si>
    <t>MEDEF</t>
  </si>
  <si>
    <t>Mouvement des Entreprises de France</t>
  </si>
  <si>
    <t>43763731235-75</t>
  </si>
  <si>
    <t>ALSTOM</t>
  </si>
  <si>
    <t>Alstom</t>
  </si>
  <si>
    <t>43284012043-03</t>
  </si>
  <si>
    <t>Eurocinema</t>
  </si>
  <si>
    <t>Eurocinema – Association de producteurs de cinéma et de télévision</t>
  </si>
  <si>
    <t>43245696854-79</t>
  </si>
  <si>
    <t>EDA</t>
  </si>
  <si>
    <t>European Dairy Association</t>
  </si>
  <si>
    <t>42967152383-63</t>
  </si>
  <si>
    <t>AstraZeneca</t>
  </si>
  <si>
    <t>42561875992-94</t>
  </si>
  <si>
    <t>Samsung</t>
  </si>
  <si>
    <t>40471017282-57</t>
  </si>
  <si>
    <t>KR</t>
  </si>
  <si>
    <t>EBAY</t>
  </si>
  <si>
    <t>Ebay Inc.</t>
  </si>
  <si>
    <t>40386322300-77</t>
  </si>
  <si>
    <t>GE</t>
  </si>
  <si>
    <t>General Electric</t>
  </si>
  <si>
    <t>4016736872-59</t>
  </si>
  <si>
    <t>SWEENTERPRISE</t>
  </si>
  <si>
    <t>Confederation of Swedish Enterprise</t>
  </si>
  <si>
    <t>39912257528-48</t>
  </si>
  <si>
    <t>FEP-FEE</t>
  </si>
  <si>
    <t>Federation of European Publishers</t>
  </si>
  <si>
    <t>398541467-53</t>
  </si>
  <si>
    <t>QCEA</t>
  </si>
  <si>
    <t>Quaker Council for European Affairs</t>
  </si>
  <si>
    <t>3960234639-24</t>
  </si>
  <si>
    <t>TUSIAD</t>
  </si>
  <si>
    <t>38870176589-43</t>
  </si>
  <si>
    <t>TR</t>
  </si>
  <si>
    <t>DK-Slag</t>
  </si>
  <si>
    <t>Danske Slagterier (Danish Bacon and Meat Council)</t>
  </si>
  <si>
    <t>3839770698-10</t>
  </si>
  <si>
    <t>CLA</t>
  </si>
  <si>
    <t>CropLife America</t>
  </si>
  <si>
    <t>382444715442-45</t>
  </si>
  <si>
    <t>LSEW</t>
  </si>
  <si>
    <t>Law Society of England and Wales</t>
  </si>
  <si>
    <t>38020227042-38</t>
  </si>
  <si>
    <t>IFRRO</t>
  </si>
  <si>
    <t>International Federation of Reproduction Rights</t>
  </si>
  <si>
    <t>37740186466-03</t>
  </si>
  <si>
    <t>EUWEP</t>
  </si>
  <si>
    <t xml:space="preserve">European Union of Wholesale with Eggs, Egg Products, Poultry and Game </t>
  </si>
  <si>
    <t>36546161539-21</t>
  </si>
  <si>
    <t>OEIT</t>
  </si>
  <si>
    <t>European Organisation of Tomato Industries</t>
  </si>
  <si>
    <t>35628678901-76</t>
  </si>
  <si>
    <t>Nokia</t>
  </si>
  <si>
    <t>35167875358-33</t>
  </si>
  <si>
    <t>ABBL</t>
  </si>
  <si>
    <t>Association des Banques et Banquiers, Luxembourg</t>
  </si>
  <si>
    <t>3505006282-58</t>
  </si>
  <si>
    <t>Tyco</t>
  </si>
  <si>
    <t>34538227040-57</t>
  </si>
  <si>
    <t>CIA</t>
  </si>
  <si>
    <t>Confederazione Italiana Agricoltori</t>
  </si>
  <si>
    <t>341436210542-80</t>
  </si>
  <si>
    <t>SERCOBE</t>
  </si>
  <si>
    <t>Spanish National Association of Manufacturers of Capital Goods</t>
  </si>
  <si>
    <t>340041914944-97</t>
  </si>
  <si>
    <t>FSFE</t>
  </si>
  <si>
    <t>Free Software Foundation Europe</t>
  </si>
  <si>
    <t>33882407107-76</t>
  </si>
  <si>
    <t>EFAMA</t>
  </si>
  <si>
    <t>European Funds and Asset Management Association</t>
  </si>
  <si>
    <t>3373670692-24</t>
  </si>
  <si>
    <t>FGB</t>
  </si>
  <si>
    <t>Fondazione Giacomo Brodolini</t>
  </si>
  <si>
    <t>335446516426-49</t>
  </si>
  <si>
    <t>INSURANCEEUROPE</t>
  </si>
  <si>
    <t>Insurance Europe</t>
  </si>
  <si>
    <t>33213703459-54</t>
  </si>
  <si>
    <t>E-Pure</t>
  </si>
  <si>
    <t>European Producers Union of Renewable Ethanol</t>
  </si>
  <si>
    <t>32591134448-30</t>
  </si>
  <si>
    <t>EOS</t>
  </si>
  <si>
    <t>European Organisation for Security</t>
  </si>
  <si>
    <t>32134385519-64</t>
  </si>
  <si>
    <t>FERM</t>
  </si>
  <si>
    <t>European Rice Millers</t>
  </si>
  <si>
    <t>31958409365-30</t>
  </si>
  <si>
    <t>HDE</t>
  </si>
  <si>
    <t>Handelsverband Deutschland</t>
  </si>
  <si>
    <t>31200871765-41</t>
  </si>
  <si>
    <t>Bellona</t>
  </si>
  <si>
    <t>Bellona Europa</t>
  </si>
  <si>
    <t>29934726424-76</t>
  </si>
  <si>
    <t>MorgStan</t>
  </si>
  <si>
    <t>Morgan Stanley</t>
  </si>
  <si>
    <t>29701922039-63</t>
  </si>
  <si>
    <t>ÖRAK</t>
  </si>
  <si>
    <t>Österreichischer Rechtsanwaltskammertag</t>
  </si>
  <si>
    <t>29642463540-93</t>
  </si>
  <si>
    <t>SACD</t>
  </si>
  <si>
    <t>Société des auteurs et compositeurs dramatiques</t>
  </si>
  <si>
    <t>29364773893-19</t>
  </si>
  <si>
    <t>VZBV</t>
  </si>
  <si>
    <t>Verbraucherzentrale Bundesverband</t>
  </si>
  <si>
    <t>2893800753-48</t>
  </si>
  <si>
    <t>CONFINDUSTRIA</t>
  </si>
  <si>
    <t xml:space="preserve">Confederazione Generale dell'Industria Italiana </t>
  </si>
  <si>
    <t>27762251795-15</t>
  </si>
  <si>
    <t>EADS (Airbus)</t>
  </si>
  <si>
    <t>EADS/Astrium/Airbus</t>
  </si>
  <si>
    <t>2732167674-76</t>
  </si>
  <si>
    <t>Teva</t>
  </si>
  <si>
    <t>Teva Pharmaceutical Industries</t>
  </si>
  <si>
    <t>27116427434-57</t>
  </si>
  <si>
    <t>OFE Limited</t>
  </si>
  <si>
    <t>2702114689-05</t>
  </si>
  <si>
    <t>CEEV</t>
  </si>
  <si>
    <t>Comité Européen des Entreprises Vins (= Comité Vin?)</t>
  </si>
  <si>
    <t>2663914841-28</t>
  </si>
  <si>
    <t xml:space="preserve">FuelsEurope </t>
  </si>
  <si>
    <t>Fuels Europe</t>
  </si>
  <si>
    <t>26207914726-42</t>
  </si>
  <si>
    <t>WaltDisney</t>
  </si>
  <si>
    <t>Walt Disney</t>
  </si>
  <si>
    <t>256463315409-35</t>
  </si>
  <si>
    <t>FENAP</t>
  </si>
  <si>
    <t>Federation of European Numismatic Trade Associations</t>
  </si>
  <si>
    <t>25095868993-42</t>
  </si>
  <si>
    <t>FIA</t>
  </si>
  <si>
    <t>International Federation of Actors</t>
  </si>
  <si>
    <t>24070646198-51</t>
  </si>
  <si>
    <t>BEAF</t>
  </si>
  <si>
    <t xml:space="preserve">Bureau Européen de l'Agriculture Française </t>
  </si>
  <si>
    <t>23921286363-39</t>
  </si>
  <si>
    <t>BAK</t>
  </si>
  <si>
    <t>Bundesarbeitskammer Österreich Austrian Federal Chamber of Labour</t>
  </si>
  <si>
    <t>23869471911-54</t>
  </si>
  <si>
    <t>DAIMLER</t>
  </si>
  <si>
    <t>Daimler</t>
  </si>
  <si>
    <t>2349218828-41</t>
  </si>
  <si>
    <t>TAE</t>
  </si>
  <si>
    <t>TechAmerica Europe</t>
  </si>
  <si>
    <t>2306836892-93</t>
  </si>
  <si>
    <t>BAB</t>
  </si>
  <si>
    <t>British Agricultural Bureau</t>
  </si>
  <si>
    <t>23029147081-37</t>
  </si>
  <si>
    <t>IFAW</t>
  </si>
  <si>
    <t>Internationaler Tierschutz-Fonds</t>
  </si>
  <si>
    <t>22644632329-52</t>
  </si>
  <si>
    <t>Lysios</t>
  </si>
  <si>
    <t>Lysios Public Affairs</t>
  </si>
  <si>
    <t>22561156762-32</t>
  </si>
  <si>
    <t>DIHK</t>
  </si>
  <si>
    <t>Deutscher Industrie- und Handelskammertag</t>
  </si>
  <si>
    <t>22400601191-42</t>
  </si>
  <si>
    <t>EPEE</t>
  </si>
  <si>
    <t>European Partnership for Energy and the Environment</t>
  </si>
  <si>
    <t>22276738915-67</t>
  </si>
  <si>
    <t>EECA</t>
  </si>
  <si>
    <t>European Electronic Component Manufactureres Association</t>
  </si>
  <si>
    <t>22092908193-23</t>
  </si>
  <si>
    <t>Pantarhei</t>
  </si>
  <si>
    <t>Pantarhei Europe (Corporate Advisors)</t>
  </si>
  <si>
    <t>21877126545-33</t>
  </si>
  <si>
    <t>COCERAL</t>
  </si>
  <si>
    <t xml:space="preserve">Comité du commerce des céréales, aliments du bétail, oléagineux, huile d'olive, huiles et graisses et agrofournitures de l'U.E. </t>
  </si>
  <si>
    <t>2050009628-31</t>
  </si>
  <si>
    <t>Blackberry</t>
  </si>
  <si>
    <t>20374277037-88</t>
  </si>
  <si>
    <t>CA</t>
  </si>
  <si>
    <t>FEFANA</t>
  </si>
  <si>
    <t>EU Association of Specialty Feed Ingredients and their Mixtures</t>
  </si>
  <si>
    <t>20132976103-18</t>
  </si>
  <si>
    <t>Mondelez</t>
  </si>
  <si>
    <t>Mondelez International</t>
  </si>
  <si>
    <t>19807921101-45</t>
  </si>
  <si>
    <t>EEA</t>
  </si>
  <si>
    <t>European Express Association</t>
  </si>
  <si>
    <t>1894704851-83</t>
  </si>
  <si>
    <t>TradeAs_ExpressLogistics</t>
  </si>
  <si>
    <t>ACT</t>
  </si>
  <si>
    <t>Association of Commercial Televisions (ACT)</t>
  </si>
  <si>
    <t>18574111503-28</t>
  </si>
  <si>
    <t>Seldia</t>
  </si>
  <si>
    <t>The European Direct Selling Association</t>
  </si>
  <si>
    <t>1710335466-15</t>
  </si>
  <si>
    <t>Freshfel</t>
  </si>
  <si>
    <t>1637225479-02</t>
  </si>
  <si>
    <t>LF</t>
  </si>
  <si>
    <t>Danish Agriculture &amp; Food Council</t>
  </si>
  <si>
    <t>1634450483-86</t>
  </si>
  <si>
    <t>EDRI</t>
  </si>
  <si>
    <t>European Digital Rights</t>
  </si>
  <si>
    <t>16311905144-06</t>
  </si>
  <si>
    <t>EUROPATAT</t>
  </si>
  <si>
    <t>European Potato Trade Association</t>
  </si>
  <si>
    <t>16057181340-75</t>
  </si>
  <si>
    <t>NESTLE</t>
  </si>
  <si>
    <t>Nestlé</t>
  </si>
  <si>
    <t>15366395387-57</t>
  </si>
  <si>
    <t>CECCM</t>
  </si>
  <si>
    <t>Confederation of European Community Cigarette Manufacturers</t>
  </si>
  <si>
    <t>1496873833-97</t>
  </si>
  <si>
    <t>TradeAs_Tobacco</t>
  </si>
  <si>
    <t>PROFEL</t>
  </si>
  <si>
    <t>European Association of Fruit and Vegetable Processing Industries</t>
  </si>
  <si>
    <t>14946504665-75</t>
  </si>
  <si>
    <t>UnionFleurs</t>
  </si>
  <si>
    <t>Union Fleurs – International Flower Trader Association</t>
  </si>
  <si>
    <t>14864192565-82</t>
  </si>
  <si>
    <t>VKU</t>
  </si>
  <si>
    <t>Verband Kommunaler Unternehmen</t>
  </si>
  <si>
    <t>1420587986-32</t>
  </si>
  <si>
    <t>WWF-EU</t>
  </si>
  <si>
    <t>WWF European Policy Programme</t>
  </si>
  <si>
    <t>1414929419-24</t>
  </si>
  <si>
    <t>MICHELIN</t>
  </si>
  <si>
    <t>Michelin</t>
  </si>
  <si>
    <t>1413466815-09</t>
  </si>
  <si>
    <t>ICE</t>
  </si>
  <si>
    <t>Intercontinental Exchange Group (ICE)</t>
  </si>
  <si>
    <t>141041215133-83</t>
  </si>
  <si>
    <t>DDB</t>
  </si>
  <si>
    <t>Danish Dairy Board</t>
  </si>
  <si>
    <t>13118423364-86</t>
  </si>
  <si>
    <t>EuropaBio</t>
  </si>
  <si>
    <t>1298286943-59</t>
  </si>
  <si>
    <t>TradeAs_BioTech</t>
  </si>
  <si>
    <t>EK</t>
  </si>
  <si>
    <t>Confederation of Finnish Industries (EK)</t>
  </si>
  <si>
    <t>1274604847-34</t>
  </si>
  <si>
    <t>IMPALA</t>
  </si>
  <si>
    <t>IMPALA Association Internationale</t>
  </si>
  <si>
    <t>12383069253-19</t>
  </si>
  <si>
    <t>ASOPROVAC</t>
  </si>
  <si>
    <t>Asociación Española de Productores de Vacuno de Carne</t>
  </si>
  <si>
    <t>120867616360-39</t>
  </si>
  <si>
    <t>Walmart</t>
  </si>
  <si>
    <t>116598617622-90</t>
  </si>
  <si>
    <t>Company_Commerce</t>
  </si>
  <si>
    <t>Huawei</t>
  </si>
  <si>
    <t>114467111412-38</t>
  </si>
  <si>
    <t>CN</t>
  </si>
  <si>
    <t>KGA</t>
  </si>
  <si>
    <t>Kreab Gavin Anderson</t>
  </si>
  <si>
    <t>1078390517-54</t>
  </si>
  <si>
    <t>AIM</t>
  </si>
  <si>
    <t>European Brands Association</t>
  </si>
  <si>
    <t>1074382679-01</t>
  </si>
  <si>
    <t>VDE</t>
  </si>
  <si>
    <t>Verband der Elektrotechnik Elektronik Informationstechnik</t>
  </si>
  <si>
    <t>1059364571-78</t>
  </si>
  <si>
    <t>WKO</t>
  </si>
  <si>
    <t>Wirtschaftskammer Österreich | Austrian Federal Chamber of Commerce</t>
  </si>
  <si>
    <t>10405322962-08</t>
  </si>
  <si>
    <t>INTA</t>
  </si>
  <si>
    <t>International Trademark Association</t>
  </si>
  <si>
    <t>10141574843-32</t>
  </si>
  <si>
    <t>BDB</t>
  </si>
  <si>
    <t>Association of German Banks</t>
  </si>
  <si>
    <t>0764199368-97</t>
  </si>
  <si>
    <t>DGB</t>
  </si>
  <si>
    <t>German Federal Trade Union Confederation</t>
  </si>
  <si>
    <t>07595112423-87</t>
  </si>
  <si>
    <t>TexasInstruments</t>
  </si>
  <si>
    <t>Texas Instruments</t>
  </si>
  <si>
    <t>07150813848-15</t>
  </si>
  <si>
    <t>Lufthansa</t>
  </si>
  <si>
    <t>0714344663-32</t>
  </si>
  <si>
    <t>ECPA</t>
  </si>
  <si>
    <t>European Crop Protection Association</t>
  </si>
  <si>
    <t>0711626572-26</t>
  </si>
  <si>
    <t>CCI-Alpmed</t>
  </si>
  <si>
    <t>Les CCI Alpmed</t>
  </si>
  <si>
    <t>069986110812-65</t>
  </si>
  <si>
    <t>FR+IT</t>
  </si>
  <si>
    <t>ITIC</t>
  </si>
  <si>
    <t>Information Technology Industry Council</t>
  </si>
  <si>
    <t>061601915428-87</t>
  </si>
  <si>
    <t>IP</t>
  </si>
  <si>
    <t>Alliance for Intellectual Property</t>
  </si>
  <si>
    <t>059925414814-71</t>
  </si>
  <si>
    <t>ALLIANZ</t>
  </si>
  <si>
    <t>Allianz</t>
  </si>
  <si>
    <t>05503341949-54</t>
  </si>
  <si>
    <t>FEDIAF</t>
  </si>
  <si>
    <t>European Pet Food Industry</t>
  </si>
  <si>
    <t>053117613298-41</t>
  </si>
  <si>
    <t>CECED</t>
  </si>
  <si>
    <t>European Committee of Domestic Equipment Manufacturers - Conseil Européen de la Construction d'appareils Domestiques</t>
  </si>
  <si>
    <t>04201463642-88</t>
  </si>
  <si>
    <t>LEEM</t>
  </si>
  <si>
    <t>Leem - Les entreprises du médicament</t>
  </si>
  <si>
    <t>04029409214-45</t>
  </si>
  <si>
    <t>ECA</t>
  </si>
  <si>
    <t>European Cocoa Association</t>
  </si>
  <si>
    <t>03804222429-10</t>
  </si>
  <si>
    <t>Fecc</t>
  </si>
  <si>
    <t>European Association of Chemical Distributors</t>
  </si>
  <si>
    <t>0346440357-87</t>
  </si>
  <si>
    <t>DCC</t>
  </si>
  <si>
    <t xml:space="preserve">Danish Chamber of Commerce </t>
  </si>
  <si>
    <t>0330934426-12</t>
  </si>
  <si>
    <t>Google</t>
  </si>
  <si>
    <t>03181945560-59</t>
  </si>
  <si>
    <t>CLITRAVI</t>
  </si>
  <si>
    <t>Liaison Centre for the Meat Processing Industry in the European Union</t>
  </si>
  <si>
    <t>02978802379-31</t>
  </si>
  <si>
    <t>CEOE</t>
  </si>
  <si>
    <t>La Confederación Española de Organizaciones Empresariales</t>
  </si>
  <si>
    <t>02963738854-41</t>
  </si>
  <si>
    <t>ERICSSON</t>
  </si>
  <si>
    <t>Ericsson</t>
  </si>
  <si>
    <t>02021363105-42</t>
  </si>
  <si>
    <t>LaPoste</t>
  </si>
  <si>
    <t>La Poste</t>
  </si>
  <si>
    <t>01890906437-84</t>
  </si>
  <si>
    <t>TIE</t>
  </si>
  <si>
    <t>Toy Industries of Europe</t>
  </si>
  <si>
    <t>016371114093-01</t>
  </si>
  <si>
    <t>DBF</t>
  </si>
  <si>
    <t>Délégation de Barreaux de France</t>
  </si>
  <si>
    <t>0118191795-12</t>
  </si>
  <si>
    <t>TradeAs_Law</t>
  </si>
  <si>
    <t>Inmarsat</t>
  </si>
  <si>
    <t>Inmarsat Global Ltd</t>
  </si>
  <si>
    <t>007453915616-85</t>
  </si>
  <si>
    <t>Qualcomm</t>
  </si>
  <si>
    <t>00358442856-45</t>
  </si>
  <si>
    <t>EUROCHAMBRES</t>
  </si>
  <si>
    <t>The Association of European Chambers of Commerce and Industry</t>
  </si>
  <si>
    <t>0014082722-83</t>
  </si>
  <si>
    <t>EX PLA</t>
  </si>
  <si>
    <t>European Platform of Exporters of Bovine Genetics</t>
  </si>
  <si>
    <t>EPO</t>
  </si>
  <si>
    <t xml:space="preserve">European Patent Office </t>
  </si>
  <si>
    <t>PublicAdministration</t>
  </si>
  <si>
    <t>PatentOffice</t>
  </si>
  <si>
    <t>ACC</t>
  </si>
  <si>
    <t>American Chemistry Council (ACC)</t>
  </si>
  <si>
    <t>AdvaMed</t>
  </si>
  <si>
    <t>Advanced Medical Technology Association</t>
  </si>
  <si>
    <t>MITA</t>
  </si>
  <si>
    <t>Medical Imaging &amp; Technology Alliance</t>
  </si>
  <si>
    <t>PCPC</t>
  </si>
  <si>
    <t>Personal Care Products Council (PCPC)</t>
  </si>
  <si>
    <t>TIA</t>
  </si>
  <si>
    <t>US Toy Industry Association</t>
  </si>
  <si>
    <t>AMCHAM-FR</t>
  </si>
  <si>
    <t>American Chamber of Commerce France</t>
  </si>
  <si>
    <t>US+F</t>
  </si>
  <si>
    <t>ECORYS</t>
  </si>
  <si>
    <t>Ecorys</t>
  </si>
  <si>
    <t>ECTA</t>
  </si>
  <si>
    <t>European Chemical Transport Association</t>
  </si>
  <si>
    <t>EFPRA</t>
  </si>
  <si>
    <t xml:space="preserve">European Fat Processors &amp; Renderers Association </t>
  </si>
  <si>
    <t>GasStrat</t>
  </si>
  <si>
    <t>Gas Strategies</t>
  </si>
  <si>
    <t>Skynet</t>
  </si>
  <si>
    <t>Tessenderlo</t>
  </si>
  <si>
    <t>BAFT</t>
  </si>
  <si>
    <t>Bankers Association for Finance and Trade (BAFT)</t>
  </si>
  <si>
    <t>WFII</t>
  </si>
  <si>
    <t>World Federation of Insurance Intermediaries (Belgium)</t>
  </si>
  <si>
    <t>Touchdown</t>
  </si>
  <si>
    <t>Touchdown Consulting</t>
  </si>
  <si>
    <t>AIG</t>
  </si>
  <si>
    <t>Amercian International Group</t>
  </si>
  <si>
    <t>ACLI</t>
  </si>
  <si>
    <t>American Council of Life Insurers</t>
  </si>
  <si>
    <t>ACTE</t>
  </si>
  <si>
    <t>Association of Corporate Travel Executives</t>
  </si>
  <si>
    <t>TradeAs_ProfessionalServices</t>
  </si>
  <si>
    <t>ADADC</t>
  </si>
  <si>
    <t>US Dairy Association</t>
  </si>
  <si>
    <t>Aflac</t>
  </si>
  <si>
    <t>AIADC</t>
  </si>
  <si>
    <t>American Insurance Association</t>
  </si>
  <si>
    <t>CouncilFR</t>
  </si>
  <si>
    <t>Council on Foreign Relations (US)</t>
  </si>
  <si>
    <t>EastWest</t>
  </si>
  <si>
    <t>EastWest Institute</t>
  </si>
  <si>
    <t>HamPS</t>
  </si>
  <si>
    <t>Hamilton Place Strategies</t>
  </si>
  <si>
    <t>JetBlue</t>
  </si>
  <si>
    <t>Jet Blue</t>
  </si>
  <si>
    <t>RIAA</t>
  </si>
  <si>
    <t>Record Industry Association of America (RIAA)</t>
  </si>
  <si>
    <t>USBC</t>
  </si>
  <si>
    <t>US Business Coalition</t>
  </si>
  <si>
    <t>Steptoe</t>
  </si>
  <si>
    <t>TALD</t>
  </si>
  <si>
    <t>The Transatlantic Labour Dialogue</t>
  </si>
  <si>
    <t>Harvard</t>
  </si>
  <si>
    <t>Harvard Business School</t>
  </si>
  <si>
    <t>Academic</t>
  </si>
  <si>
    <t>EESC</t>
  </si>
  <si>
    <t>European Economic and Social Committee</t>
  </si>
  <si>
    <t>EU-Institution</t>
  </si>
  <si>
    <t>No-Transat</t>
  </si>
  <si>
    <t>Plateforme contre le transatlantisme</t>
  </si>
  <si>
    <t>EABO</t>
  </si>
  <si>
    <t>European-American Business Organization (EABO)</t>
  </si>
  <si>
    <t>TAWC</t>
  </si>
  <si>
    <t>Transatlantic Animal Welfare Council (TAWC)</t>
  </si>
  <si>
    <t>Ultimate Circle</t>
  </si>
  <si>
    <t>AEFJ</t>
  </si>
  <si>
    <t>Spanish Toy Association (AEFJ)</t>
  </si>
  <si>
    <t>AFME</t>
  </si>
  <si>
    <t>Asociación de Fabricantes de Material Eléctrico</t>
  </si>
  <si>
    <t>AMCHAM-DE</t>
  </si>
  <si>
    <t>American Chamber of Commerce in Germany</t>
  </si>
  <si>
    <t>US+D</t>
  </si>
  <si>
    <t>APIC</t>
  </si>
  <si>
    <t>Active Pharmaceutical Ingredients Committee</t>
  </si>
  <si>
    <t>AROMICS</t>
  </si>
  <si>
    <t>Aromics</t>
  </si>
  <si>
    <t>BIO</t>
  </si>
  <si>
    <t>BIO Biotechnology Industry Organization</t>
  </si>
  <si>
    <t>BöschBoden</t>
  </si>
  <si>
    <t>Bösch Boden Spies</t>
  </si>
  <si>
    <t>CONSULTIAA</t>
  </si>
  <si>
    <t>CONTINED</t>
  </si>
  <si>
    <t>Contined b.v.</t>
  </si>
  <si>
    <t>Dienes</t>
  </si>
  <si>
    <t>Dienes Werke GmbH &amp; Co. KG</t>
  </si>
  <si>
    <t>EFCG</t>
  </si>
  <si>
    <t>European Fine Chemicals Group</t>
  </si>
  <si>
    <t>Federoafi</t>
  </si>
  <si>
    <t>Federazione Nazionale Orafi Argentieri Giollieri Fabbricanti (Confindustria Federoafi)</t>
  </si>
  <si>
    <t>FOA</t>
  </si>
  <si>
    <t>Futures and Options Association (FOA)</t>
  </si>
  <si>
    <t>JOSims</t>
  </si>
  <si>
    <t>J.O. Sims Ltd</t>
  </si>
  <si>
    <t>Mentor</t>
  </si>
  <si>
    <t>The Mentor Partnership</t>
  </si>
  <si>
    <t>Mis</t>
  </si>
  <si>
    <t>ModeAParis</t>
  </si>
  <si>
    <t>FEDERATION FRANCAISE DE LA COUTURE DU PRET-A-PORTER DES COUTURIERS ET DES CREATEURS DE MODE</t>
  </si>
  <si>
    <t>Pominter</t>
  </si>
  <si>
    <t>Pominter sarl</t>
  </si>
  <si>
    <t>TIACA</t>
  </si>
  <si>
    <t>The International Air Cargo Association (TIACA)</t>
  </si>
  <si>
    <t>UVAX</t>
  </si>
  <si>
    <t>UVAX Concepts</t>
  </si>
  <si>
    <t>Voestalpine</t>
  </si>
  <si>
    <t>Voestalpine Edelstahl</t>
  </si>
  <si>
    <t>Company_MetalIndustry</t>
  </si>
  <si>
    <t>AAPC</t>
  </si>
  <si>
    <t>American Automotive Policy Council</t>
  </si>
  <si>
    <t>BRT</t>
  </si>
  <si>
    <t>Business Roundtable (BR)</t>
  </si>
  <si>
    <t>CHPA</t>
  </si>
  <si>
    <t>Consumer Healthcare Products Association</t>
  </si>
  <si>
    <t>CRA</t>
  </si>
  <si>
    <t>Corn Refiners Association</t>
  </si>
  <si>
    <t>MEMA</t>
  </si>
  <si>
    <t>Motor &amp; Equipment Manufacturers Association</t>
  </si>
  <si>
    <t>NEMA</t>
  </si>
  <si>
    <t>National Electrical Manufacturers Association</t>
  </si>
  <si>
    <t>NMPA US</t>
  </si>
  <si>
    <t>National Music Publishers Association in the US</t>
  </si>
  <si>
    <t>OceanSpray</t>
  </si>
  <si>
    <t>Ocean Spray International, Inc.</t>
  </si>
  <si>
    <t>SOCMA</t>
  </si>
  <si>
    <t>Society of Chemical Manufacturers and Affiliates</t>
  </si>
  <si>
    <t>WOLFGROUP</t>
  </si>
  <si>
    <t>The Wolf Group</t>
  </si>
  <si>
    <t>Danish Government</t>
  </si>
  <si>
    <t>DTC</t>
  </si>
  <si>
    <t>Danish Trade Council</t>
  </si>
  <si>
    <t>ESP_TRADE</t>
  </si>
  <si>
    <t>David Gomez, Trade Commission of Spain</t>
  </si>
  <si>
    <t>EuroCoop</t>
  </si>
  <si>
    <t>European Community of Consumer Cooperatives</t>
  </si>
  <si>
    <t>LAT</t>
  </si>
  <si>
    <t>Latvian Government</t>
  </si>
  <si>
    <t>LV</t>
  </si>
  <si>
    <t>Nexus</t>
  </si>
  <si>
    <t>Nexus Foundation</t>
  </si>
  <si>
    <t>RIBA</t>
  </si>
  <si>
    <t>Royal Institute of British Architects (RIBA)</t>
  </si>
  <si>
    <t>Association_Architects</t>
  </si>
  <si>
    <t>SNFS</t>
  </si>
  <si>
    <t>Syndicat National des Fabricants de sucre de France</t>
  </si>
  <si>
    <t>Uni_Leiden</t>
  </si>
  <si>
    <t>University of Leiden, The Netherlands</t>
  </si>
  <si>
    <t>1) Total number of actors lobbying DG Trade on TTIP</t>
  </si>
  <si>
    <t>Number of organisations</t>
  </si>
  <si>
    <t>2) Total number of DG Trade lobby encounters on TTIP</t>
  </si>
  <si>
    <t>Total N° of lobby encounters</t>
  </si>
  <si>
    <t>3) Lobby groups which had most lobby encounters with DG Trade on TTIP</t>
  </si>
  <si>
    <t>Transatlantic Business Council (ex Transatlantic Business Dialogue + European-American Business Council)</t>
  </si>
  <si>
    <t>European Federation of Pharmaceutical Industries and Associations</t>
  </si>
  <si>
    <t>Food Drink Europe</t>
  </si>
  <si>
    <t>European Farmers – European Agri-Cooperatives (Copa-Cogeca)</t>
  </si>
  <si>
    <t>4) Corporate sectors which lobbied DG Trade most on TTIP</t>
  </si>
  <si>
    <t>5) National Origin of corporate actors lobbying DG Trade on TTIP</t>
  </si>
  <si>
    <t>Country of origin</t>
  </si>
  <si>
    <t>Total N° of corporate actors from the respective country lobbying DG Trade on TTIP</t>
  </si>
  <si>
    <t>6) Corporate TTIP lobbyists in the EU lobby register vs. non-registered ones</t>
  </si>
  <si>
    <t>non-registered</t>
  </si>
  <si>
    <t>registered</t>
  </si>
  <si>
    <t>7) US-based corporate lobbyists in the EU lobby register vs. non-registered ones</t>
  </si>
  <si>
    <t>non-registered US</t>
  </si>
  <si>
    <t>registered US</t>
  </si>
  <si>
    <t>1) Total number of actors meeting DG Trade on TTIP</t>
  </si>
  <si>
    <t>2) Total number of lobby meetings with DG Trade on TTIP</t>
  </si>
  <si>
    <t>3) Lobby groups which had most meetings behind closed doors with DG Trade on TTIP</t>
  </si>
  <si>
    <t>4) Corporate Sectors with most meetings with DG Trade on TTIP</t>
  </si>
  <si>
    <t>Specific sector</t>
  </si>
  <si>
    <t>5) National Origin of corporate actors meeting DG Trade on TTIP</t>
  </si>
  <si>
    <t>Total N° of corporate actors from respective country meetings DG Trade on TTIP</t>
  </si>
  <si>
    <t>Meetings with 
DG Trade 01/12-03/13</t>
  </si>
  <si>
    <t>Meetings with 
DG Trade 04/13-02/14</t>
  </si>
  <si>
    <t>6.1.) Percentages</t>
  </si>
  <si>
    <t>6) Comparing the amount of lobby meetings on TTIP between the two phases (we excluded think tanks and law firms for this graph)</t>
  </si>
  <si>
    <t>Miscellaneous (Think Tanks &amp; Law Firms)</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</si>
</sst>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yy"/>
    <numFmt numFmtId="165" formatCode="0.0"/>
    <numFmt numFmtId="166" formatCode="0.00000000"/>
    <numFmt numFmtId="167" formatCode="0.0%"/>
  </numFmts>
  <fonts count="60">
    <font>
      <sz val="10"/>
      <name val="Arial"/>
      <family val="2"/>
    </font>
    <font>
      <b/>
      <sz val="12"/>
      <name val="Arial"/>
      <family val="2"/>
    </font>
    <font>
      <b/>
      <sz val="10"/>
      <color indexed="8"/>
      <name val="Arial"/>
      <family val="2"/>
    </font>
    <font>
      <sz val="10"/>
      <color indexed="8"/>
      <name val="Arial"/>
      <family val="2"/>
    </font>
    <font>
      <sz val="10"/>
      <color indexed="18"/>
      <name val="Arial"/>
      <family val="2"/>
    </font>
    <font>
      <sz val="7"/>
      <color indexed="18"/>
      <name val="Times New Roman"/>
      <family val="1"/>
    </font>
    <font>
      <sz val="10"/>
      <color indexed="18"/>
      <name val="Times New Roman"/>
      <family val="1"/>
    </font>
    <font>
      <u val="single"/>
      <sz val="10"/>
      <color indexed="12"/>
      <name val="Arial"/>
      <family val="2"/>
    </font>
    <font>
      <sz val="10"/>
      <color indexed="8"/>
      <name val="Times New Roman"/>
      <family val="1"/>
    </font>
    <font>
      <b/>
      <sz val="14"/>
      <color indexed="8"/>
      <name val="Arial"/>
      <family val="2"/>
    </font>
    <font>
      <b/>
      <sz val="14"/>
      <color indexed="49"/>
      <name val="Calibri"/>
      <family val="2"/>
    </font>
    <font>
      <b/>
      <sz val="10"/>
      <name val="Arial"/>
      <family val="2"/>
    </font>
    <font>
      <i/>
      <sz val="10"/>
      <name val="Arial"/>
      <family val="2"/>
    </font>
    <font>
      <b/>
      <sz val="11"/>
      <name val="Calibri"/>
      <family val="2"/>
    </font>
    <font>
      <sz val="11"/>
      <name val="Calibri"/>
      <family val="2"/>
    </font>
    <font>
      <sz val="10"/>
      <color indexed="8"/>
      <name val="Calibri"/>
      <family val="2"/>
    </font>
    <font>
      <sz val="9.2"/>
      <color indexed="8"/>
      <name val="Calibri"/>
      <family val="0"/>
    </font>
    <font>
      <sz val="14.7"/>
      <color indexed="8"/>
      <name val="Calibri"/>
      <family val="0"/>
    </font>
    <font>
      <sz val="12.85"/>
      <color indexed="8"/>
      <name val="Calibri"/>
      <family val="0"/>
    </font>
    <font>
      <sz val="9.65"/>
      <color indexed="8"/>
      <name val="Calibri"/>
      <family val="0"/>
    </font>
    <font>
      <sz val="8"/>
      <name val="Arial"/>
      <family val="2"/>
    </font>
    <font>
      <sz val="12"/>
      <color indexed="8"/>
      <name val="Calibri"/>
      <family val="2"/>
    </font>
    <font>
      <sz val="12"/>
      <color indexed="9"/>
      <name val="Calibri"/>
      <family val="2"/>
    </font>
    <font>
      <b/>
      <sz val="12"/>
      <color indexed="8"/>
      <name val="Calibri"/>
      <family val="2"/>
    </font>
    <font>
      <b/>
      <sz val="12"/>
      <color indexed="10"/>
      <name val="Calibri"/>
      <family val="2"/>
    </font>
    <font>
      <sz val="12"/>
      <color indexed="62"/>
      <name val="Calibri"/>
      <family val="2"/>
    </font>
    <font>
      <i/>
      <sz val="12"/>
      <color indexed="23"/>
      <name val="Calibri"/>
      <family val="2"/>
    </font>
    <font>
      <sz val="12"/>
      <color indexed="17"/>
      <name val="Calibri"/>
      <family val="2"/>
    </font>
    <font>
      <sz val="12"/>
      <color indexed="16"/>
      <name val="Calibri"/>
      <family val="2"/>
    </font>
    <font>
      <sz val="12"/>
      <color indexed="20"/>
      <name val="Calibri"/>
      <family val="2"/>
    </font>
    <font>
      <b/>
      <sz val="18"/>
      <color indexed="30"/>
      <name val="Cambria"/>
      <family val="2"/>
    </font>
    <font>
      <b/>
      <sz val="15"/>
      <color indexed="30"/>
      <name val="Calibri"/>
      <family val="2"/>
    </font>
    <font>
      <b/>
      <sz val="13"/>
      <color indexed="30"/>
      <name val="Calibri"/>
      <family val="2"/>
    </font>
    <font>
      <b/>
      <sz val="11"/>
      <color indexed="30"/>
      <name val="Calibri"/>
      <family val="2"/>
    </font>
    <font>
      <sz val="12"/>
      <color indexed="10"/>
      <name val="Calibri"/>
      <family val="2"/>
    </font>
    <font>
      <b/>
      <sz val="12"/>
      <color indexed="9"/>
      <name val="Calibri"/>
      <family val="2"/>
    </font>
    <font>
      <i/>
      <sz val="10"/>
      <color indexed="10"/>
      <name val="Arial"/>
      <family val="0"/>
    </font>
    <font>
      <b/>
      <sz val="18"/>
      <color indexed="8"/>
      <name val="Calibri"/>
      <family val="0"/>
    </font>
    <font>
      <sz val="12"/>
      <color theme="1"/>
      <name val="Calibri"/>
      <family val="2"/>
    </font>
    <font>
      <sz val="12"/>
      <color theme="0"/>
      <name val="Calibri"/>
      <family val="2"/>
    </font>
    <font>
      <b/>
      <sz val="12"/>
      <color rgb="FF3F3F3F"/>
      <name val="Calibri"/>
      <family val="2"/>
    </font>
    <font>
      <b/>
      <sz val="12"/>
      <color rgb="FFFA7D00"/>
      <name val="Calibri"/>
      <family val="2"/>
    </font>
    <font>
      <sz val="12"/>
      <color rgb="FF3F3F76"/>
      <name val="Calibri"/>
      <family val="2"/>
    </font>
    <font>
      <b/>
      <sz val="12"/>
      <color theme="1"/>
      <name val="Calibri"/>
      <family val="2"/>
    </font>
    <font>
      <i/>
      <sz val="12"/>
      <color rgb="FF7F7F7F"/>
      <name val="Calibri"/>
      <family val="2"/>
    </font>
    <font>
      <sz val="12"/>
      <color rgb="FF006100"/>
      <name val="Calibri"/>
      <family val="2"/>
    </font>
    <font>
      <sz val="12"/>
      <color rgb="FF9C6500"/>
      <name val="Calibri"/>
      <family val="2"/>
    </font>
    <font>
      <sz val="12"/>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2"/>
      <color rgb="FFFA7D00"/>
      <name val="Calibri"/>
      <family val="2"/>
    </font>
    <font>
      <sz val="12"/>
      <color rgb="FFFF0000"/>
      <name val="Calibri"/>
      <family val="2"/>
    </font>
    <font>
      <b/>
      <sz val="12"/>
      <color theme="0"/>
      <name val="Calibri"/>
      <family val="2"/>
    </font>
    <font>
      <i/>
      <sz val="10"/>
      <color rgb="FFFF0000"/>
      <name val="Arial"/>
      <family val="0"/>
    </font>
    <font>
      <sz val="10"/>
      <color theme="1"/>
      <name val="Arial"/>
      <family val="2"/>
    </font>
    <font>
      <sz val="10"/>
      <color rgb="FF000000"/>
      <name val="Arial"/>
      <family val="2"/>
    </font>
    <font>
      <b/>
      <sz val="18"/>
      <color rgb="FF000000"/>
      <name val="Calibri"/>
      <family val="0"/>
    </font>
    <font>
      <b/>
      <sz val="10"/>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CC"/>
        <bgColor indexed="64"/>
      </patternFill>
    </fill>
    <fill>
      <patternFill patternType="solid">
        <fgColor rgb="FFFFEB9C"/>
        <bgColor indexed="64"/>
      </patternFill>
    </fill>
    <fill>
      <patternFill patternType="solid">
        <fgColor rgb="FFFFC7CE"/>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indexed="31"/>
        <bgColor indexed="64"/>
      </patternFill>
    </fill>
    <fill>
      <patternFill patternType="solid">
        <fgColor indexed="43"/>
        <bgColor indexed="64"/>
      </patternFill>
    </fill>
    <fill>
      <patternFill patternType="solid">
        <fgColor indexed="46"/>
        <bgColor indexed="64"/>
      </patternFill>
    </fill>
    <fill>
      <patternFill patternType="solid">
        <fgColor indexed="14"/>
        <bgColor indexed="64"/>
      </patternFill>
    </fill>
    <fill>
      <patternFill patternType="solid">
        <fgColor indexed="11"/>
        <bgColor indexed="64"/>
      </patternFill>
    </fill>
  </fills>
  <borders count="1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6" borderId="2" applyNumberFormat="0" applyAlignment="0" applyProtection="0"/>
    <xf numFmtId="43" fontId="0" fillId="0" borderId="0" applyFill="0" applyBorder="0" applyAlignment="0" applyProtection="0"/>
    <xf numFmtId="41" fontId="0" fillId="0" borderId="0" applyFill="0" applyBorder="0" applyAlignment="0" applyProtection="0"/>
    <xf numFmtId="0" fontId="42" fillId="27"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45" fillId="28" borderId="0" applyNumberFormat="0" applyBorder="0" applyAlignment="0" applyProtection="0"/>
    <xf numFmtId="0" fontId="0" fillId="29" borderId="4" applyNumberFormat="0" applyFont="0" applyAlignment="0" applyProtection="0"/>
    <xf numFmtId="0" fontId="7" fillId="0" borderId="0" applyNumberFormat="0" applyFill="0" applyBorder="0" applyAlignment="0" applyProtection="0"/>
    <xf numFmtId="0" fontId="46" fillId="30" borderId="0" applyNumberFormat="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Protection="0">
      <alignment horizontal="left"/>
    </xf>
    <xf numFmtId="0" fontId="0" fillId="0" borderId="0" applyNumberFormat="0" applyFill="0" applyBorder="0" applyProtection="0">
      <alignment horizontal="left"/>
    </xf>
    <xf numFmtId="0" fontId="0" fillId="0" borderId="0" applyNumberFormat="0" applyFill="0" applyBorder="0" applyAlignment="0" applyProtection="0"/>
    <xf numFmtId="9" fontId="0" fillId="0" borderId="0" applyFill="0" applyBorder="0" applyAlignment="0" applyProtection="0"/>
    <xf numFmtId="0" fontId="47" fillId="31" borderId="0" applyNumberFormat="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44" fontId="0" fillId="0" borderId="0" applyFill="0" applyBorder="0" applyAlignment="0" applyProtection="0"/>
    <xf numFmtId="42" fontId="0" fillId="0" borderId="0" applyFill="0" applyBorder="0" applyAlignment="0" applyProtection="0"/>
    <xf numFmtId="0" fontId="53" fillId="0" borderId="0" applyNumberFormat="0" applyFill="0" applyBorder="0" applyAlignment="0" applyProtection="0"/>
    <xf numFmtId="0" fontId="54" fillId="32" borderId="9" applyNumberFormat="0" applyAlignment="0" applyProtection="0"/>
  </cellStyleXfs>
  <cellXfs count="58">
    <xf numFmtId="0" fontId="0" fillId="0" borderId="0" xfId="0" applyAlignment="1">
      <alignment/>
    </xf>
    <xf numFmtId="0" fontId="0" fillId="0" borderId="0" xfId="0" applyFont="1" applyAlignment="1">
      <alignment/>
    </xf>
    <xf numFmtId="0" fontId="1" fillId="0" borderId="0" xfId="0" applyFont="1" applyAlignment="1">
      <alignment vertical="center"/>
    </xf>
    <xf numFmtId="0" fontId="2" fillId="0" borderId="0" xfId="0" applyFont="1" applyAlignment="1">
      <alignment vertical="center"/>
    </xf>
    <xf numFmtId="0" fontId="0"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7" fillId="0" borderId="0" xfId="48" applyNumberFormat="1" applyFont="1" applyFill="1" applyBorder="1" applyAlignment="1" applyProtection="1">
      <alignment vertical="center"/>
      <protection/>
    </xf>
    <xf numFmtId="0" fontId="9" fillId="33" borderId="10" xfId="0" applyFont="1" applyFill="1" applyBorder="1" applyAlignment="1" applyProtection="1">
      <alignment horizontal="center" vertical="center" wrapText="1"/>
      <protection locked="0"/>
    </xf>
    <xf numFmtId="0" fontId="9" fillId="34" borderId="10" xfId="0" applyFont="1" applyFill="1" applyBorder="1" applyAlignment="1" applyProtection="1">
      <alignment horizontal="center" vertical="center" wrapText="1"/>
      <protection locked="0"/>
    </xf>
    <xf numFmtId="0" fontId="9" fillId="35" borderId="10" xfId="0" applyFont="1" applyFill="1" applyBorder="1" applyAlignment="1" applyProtection="1">
      <alignment horizontal="center" vertical="center" wrapText="1"/>
      <protection locked="0"/>
    </xf>
    <xf numFmtId="0" fontId="9" fillId="36" borderId="10" xfId="0" applyFont="1" applyFill="1" applyBorder="1" applyAlignment="1" applyProtection="1">
      <alignment horizontal="center" vertical="center" wrapText="1"/>
      <protection locked="0"/>
    </xf>
    <xf numFmtId="0" fontId="9" fillId="37" borderId="10" xfId="0" applyFont="1" applyFill="1" applyBorder="1" applyAlignment="1" applyProtection="1">
      <alignment horizontal="center" vertical="center" wrapText="1"/>
      <protection locked="0"/>
    </xf>
    <xf numFmtId="0" fontId="0" fillId="33" borderId="0" xfId="0" applyFont="1" applyFill="1" applyAlignment="1">
      <alignment/>
    </xf>
    <xf numFmtId="0" fontId="0" fillId="33" borderId="0" xfId="0" applyFont="1" applyFill="1" applyAlignment="1">
      <alignment horizontal="center"/>
    </xf>
    <xf numFmtId="0" fontId="0" fillId="34" borderId="0" xfId="0" applyFill="1" applyAlignment="1">
      <alignment horizontal="center"/>
    </xf>
    <xf numFmtId="0" fontId="0" fillId="35" borderId="0" xfId="0" applyFont="1" applyFill="1" applyAlignment="1">
      <alignment horizontal="center"/>
    </xf>
    <xf numFmtId="0" fontId="0" fillId="36" borderId="0" xfId="0" applyFont="1" applyFill="1" applyAlignment="1">
      <alignment horizontal="center"/>
    </xf>
    <xf numFmtId="0" fontId="0" fillId="37" borderId="0" xfId="0" applyFill="1" applyAlignment="1">
      <alignment horizontal="center"/>
    </xf>
    <xf numFmtId="0" fontId="0" fillId="0" borderId="0" xfId="0" applyFont="1" applyFill="1" applyAlignment="1">
      <alignment/>
    </xf>
    <xf numFmtId="0" fontId="0" fillId="38" borderId="0" xfId="0" applyFill="1" applyAlignment="1">
      <alignment/>
    </xf>
    <xf numFmtId="0" fontId="0" fillId="39" borderId="0" xfId="0" applyFill="1" applyAlignment="1">
      <alignment/>
    </xf>
    <xf numFmtId="164" fontId="0" fillId="33" borderId="0" xfId="0" applyNumberFormat="1" applyFont="1" applyFill="1" applyAlignment="1">
      <alignment horizontal="left"/>
    </xf>
    <xf numFmtId="164" fontId="0" fillId="33" borderId="0" xfId="0" applyNumberFormat="1" applyFont="1" applyFill="1" applyAlignment="1">
      <alignment horizontal="center"/>
    </xf>
    <xf numFmtId="0" fontId="0" fillId="0" borderId="0" xfId="0" applyAlignment="1">
      <alignment horizontal="center"/>
    </xf>
    <xf numFmtId="0" fontId="10" fillId="0" borderId="0" xfId="0" applyFont="1" applyAlignment="1">
      <alignment/>
    </xf>
    <xf numFmtId="0" fontId="11" fillId="0" borderId="0" xfId="0" applyFont="1" applyAlignment="1">
      <alignment/>
    </xf>
    <xf numFmtId="0" fontId="12" fillId="0" borderId="0" xfId="0" applyFont="1" applyAlignment="1">
      <alignment/>
    </xf>
    <xf numFmtId="0" fontId="12" fillId="0" borderId="0" xfId="0" applyFont="1" applyAlignment="1">
      <alignment horizontal="center"/>
    </xf>
    <xf numFmtId="0" fontId="13" fillId="0" borderId="11" xfId="0" applyFont="1" applyBorder="1" applyAlignment="1">
      <alignment vertical="center" wrapText="1"/>
    </xf>
    <xf numFmtId="0" fontId="13" fillId="0" borderId="12" xfId="0" applyFont="1" applyBorder="1" applyAlignment="1">
      <alignment vertical="center" wrapText="1"/>
    </xf>
    <xf numFmtId="0" fontId="14" fillId="0" borderId="13" xfId="0" applyFont="1" applyBorder="1" applyAlignment="1">
      <alignment vertical="center"/>
    </xf>
    <xf numFmtId="0" fontId="14" fillId="0" borderId="14" xfId="0" applyFont="1" applyBorder="1" applyAlignment="1">
      <alignment horizontal="center" vertical="center"/>
    </xf>
    <xf numFmtId="0" fontId="0" fillId="0" borderId="15" xfId="0" applyFont="1" applyBorder="1" applyAlignment="1">
      <alignment/>
    </xf>
    <xf numFmtId="0" fontId="0" fillId="0" borderId="16" xfId="0" applyNumberFormat="1" applyBorder="1" applyAlignment="1">
      <alignment horizontal="center"/>
    </xf>
    <xf numFmtId="0" fontId="0" fillId="0" borderId="17" xfId="0" applyFont="1" applyBorder="1" applyAlignment="1">
      <alignment/>
    </xf>
    <xf numFmtId="0" fontId="0" fillId="0" borderId="18" xfId="0" applyNumberFormat="1" applyBorder="1" applyAlignment="1">
      <alignment horizontal="center"/>
    </xf>
    <xf numFmtId="0" fontId="11" fillId="0" borderId="0" xfId="0" applyFont="1" applyAlignment="1">
      <alignment horizontal="center"/>
    </xf>
    <xf numFmtId="0" fontId="11" fillId="0" borderId="0" xfId="0" applyFont="1" applyAlignment="1">
      <alignment horizontal="center" wrapText="1"/>
    </xf>
    <xf numFmtId="0" fontId="0" fillId="0" borderId="0" xfId="0" applyNumberFormat="1" applyBorder="1" applyAlignment="1">
      <alignment horizontal="center"/>
    </xf>
    <xf numFmtId="9" fontId="0" fillId="0" borderId="0" xfId="56" applyAlignment="1">
      <alignment/>
    </xf>
    <xf numFmtId="167" fontId="0" fillId="0" borderId="0" xfId="56" applyNumberFormat="1" applyAlignment="1">
      <alignment/>
    </xf>
    <xf numFmtId="9" fontId="0" fillId="0" borderId="0" xfId="0" applyNumberFormat="1" applyAlignment="1">
      <alignment/>
    </xf>
    <xf numFmtId="0" fontId="14" fillId="0" borderId="0" xfId="0" applyFont="1" applyBorder="1" applyAlignment="1">
      <alignment vertical="center"/>
    </xf>
    <xf numFmtId="0" fontId="14" fillId="0" borderId="0" xfId="0" applyFont="1" applyBorder="1" applyAlignment="1">
      <alignment horizontal="center" vertical="center"/>
    </xf>
    <xf numFmtId="0" fontId="12" fillId="0" borderId="0" xfId="0" applyFont="1" applyFill="1" applyAlignment="1">
      <alignment horizontal="center"/>
    </xf>
    <xf numFmtId="0" fontId="55" fillId="0" borderId="0" xfId="0" applyFont="1" applyAlignment="1">
      <alignment horizontal="center"/>
    </xf>
    <xf numFmtId="0" fontId="55" fillId="0" borderId="0" xfId="0" applyFont="1" applyAlignment="1">
      <alignment/>
    </xf>
    <xf numFmtId="0" fontId="56" fillId="0" borderId="0" xfId="0" applyFont="1" applyBorder="1" applyAlignment="1">
      <alignment horizontal="left" indent="1"/>
    </xf>
    <xf numFmtId="0" fontId="56" fillId="0" borderId="0" xfId="0" applyNumberFormat="1" applyFont="1" applyBorder="1" applyAlignment="1">
      <alignment/>
    </xf>
    <xf numFmtId="0" fontId="56" fillId="0" borderId="0" xfId="0" applyNumberFormat="1" applyFont="1" applyBorder="1" applyAlignment="1">
      <alignment horizontal="center" vertical="center"/>
    </xf>
    <xf numFmtId="0" fontId="57" fillId="0" borderId="0" xfId="0" applyFont="1" applyBorder="1" applyAlignment="1">
      <alignment horizontal="center" vertical="center"/>
    </xf>
    <xf numFmtId="0" fontId="58" fillId="0" borderId="0" xfId="0" applyFont="1" applyAlignment="1">
      <alignment horizontal="center" vertical="center"/>
    </xf>
    <xf numFmtId="0" fontId="13" fillId="0" borderId="0" xfId="0" applyFont="1" applyBorder="1" applyAlignment="1">
      <alignment vertical="center" wrapText="1"/>
    </xf>
    <xf numFmtId="0" fontId="56" fillId="0" borderId="0" xfId="0" applyFont="1" applyBorder="1" applyAlignment="1">
      <alignment/>
    </xf>
    <xf numFmtId="0" fontId="59" fillId="0" borderId="0" xfId="0" applyFont="1" applyBorder="1" applyAlignment="1">
      <alignment/>
    </xf>
    <xf numFmtId="167" fontId="0" fillId="0" borderId="0" xfId="56" applyNumberFormat="1" applyBorder="1" applyAlignment="1">
      <alignment horizontal="center"/>
    </xf>
    <xf numFmtId="167" fontId="11" fillId="0" borderId="0" xfId="56" applyNumberFormat="1" applyFont="1" applyBorder="1" applyAlignment="1">
      <alignment horizontal="center"/>
    </xf>
  </cellXfs>
  <cellStyles count="54">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Hinweis" xfId="47"/>
    <cellStyle name="Hyperlink" xfId="48"/>
    <cellStyle name="Neutral" xfId="49"/>
    <cellStyle name="Pivot Tabelle Ecke" xfId="50"/>
    <cellStyle name="Pivot Tabelle Ergebnis" xfId="51"/>
    <cellStyle name="Pivot Tabelle Feld" xfId="52"/>
    <cellStyle name="Pivot Tabelle Kategorie" xfId="53"/>
    <cellStyle name="Pivot Tabelle Titel" xfId="54"/>
    <cellStyle name="Pivot Tabelle Wert" xfId="55"/>
    <cellStyle name="Percent" xfId="56"/>
    <cellStyle name="Schlecht" xfId="57"/>
    <cellStyle name="Titel" xfId="58"/>
    <cellStyle name="Überschrift 1" xfId="59"/>
    <cellStyle name="Überschrift 2" xfId="60"/>
    <cellStyle name="Überschrift 3" xfId="61"/>
    <cellStyle name="Überschrift 4" xfId="62"/>
    <cellStyle name="Verknüpfte Zelle" xfId="63"/>
    <cellStyle name="Currency" xfId="64"/>
    <cellStyle name="Currency [0]" xfId="65"/>
    <cellStyle name="Warnender Text" xfId="66"/>
    <cellStyle name="Zelle überprüfen" xfId="67"/>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748C41"/>
      <rgbColor rgb="00800080"/>
      <rgbColor rgb="004F81BD"/>
      <rgbColor rgb="00C8C0D4"/>
      <rgbColor rgb="00808080"/>
      <rgbColor rgb="0093A9CF"/>
      <rgbColor rgb="00903A38"/>
      <rgbColor rgb="00FFFFCC"/>
      <rgbColor rgb="00E0BCBC"/>
      <rgbColor rgb="00660066"/>
      <rgbColor rgb="00D19392"/>
      <rgbColor rgb="0039608E"/>
      <rgbColor rgb="00BCC8DF"/>
      <rgbColor rgb="00000080"/>
      <rgbColor rgb="00F846D6"/>
      <rgbColor rgb="00FFFF00"/>
      <rgbColor rgb="0000FFFF"/>
      <rgbColor rgb="00800080"/>
      <rgbColor rgb="00800000"/>
      <rgbColor rgb="00008080"/>
      <rgbColor rgb="000000FF"/>
      <rgbColor rgb="004BACC6"/>
      <rgbColor rgb="00CCFFFF"/>
      <rgbColor rgb="00BBD7E3"/>
      <rgbColor rgb="00FFFF99"/>
      <rgbColor rgb="0091C3D5"/>
      <rgbColor rgb="00F9B590"/>
      <rgbColor rgb="00CC99FF"/>
      <rgbColor rgb="00FFCC99"/>
      <rgbColor rgb="004572A7"/>
      <rgbColor rgb="0033CCCC"/>
      <rgbColor rgb="009BBB59"/>
      <rgbColor rgb="0089A54E"/>
      <rgbColor rgb="00F79646"/>
      <rgbColor rgb="00BA7032"/>
      <rgbColor rgb="0071588F"/>
      <rgbColor rgb="00A99BBD"/>
      <rgbColor rgb="00003366"/>
      <rgbColor rgb="00368195"/>
      <rgbColor rgb="00003300"/>
      <rgbColor rgb="00333300"/>
      <rgbColor rgb="00C0504D"/>
      <rgbColor rgb="00AA4643"/>
      <rgbColor rgb="005F4979"/>
      <rgbColor rgb="008064A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Total number of actors lobbying DG Trade on TTIP</a:t>
            </a:r>
          </a:p>
        </c:rich>
      </c:tx>
      <c:layout>
        <c:manualLayout>
          <c:xMode val="factor"/>
          <c:yMode val="factor"/>
          <c:x val="0.00925"/>
          <c:y val="0.0415"/>
        </c:manualLayout>
      </c:layout>
      <c:spPr>
        <a:noFill/>
        <a:ln>
          <a:noFill/>
        </a:ln>
      </c:spPr>
    </c:title>
    <c:plotArea>
      <c:layout>
        <c:manualLayout>
          <c:xMode val="edge"/>
          <c:yMode val="edge"/>
          <c:x val="0.198"/>
          <c:y val="0.4535"/>
          <c:w val="0.196"/>
          <c:h val="0.449"/>
        </c:manualLayout>
      </c:layout>
      <c:pieChart>
        <c:varyColors val="1"/>
        <c:ser>
          <c:idx val="0"/>
          <c:order val="0"/>
          <c:tx>
            <c:strRef>
              <c:f>'Graphs all lobby encounters'!$B$4</c:f>
              <c:strCache>
                <c:ptCount val="1"/>
                <c:pt idx="0">
                  <c:v>Number of organisations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bestFit"/>
              <c:showLegendKey val="0"/>
              <c:showVal val="0"/>
              <c:showBubbleSize val="0"/>
              <c:showCatName val="0"/>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dLblPos val="bestFit"/>
              <c:showLegendKey val="0"/>
              <c:showVal val="0"/>
              <c:showBubbleSize val="0"/>
              <c:showCatName val="0"/>
              <c:showSerName val="0"/>
              <c:showPercent val="1"/>
            </c:dLbl>
            <c:dLbl>
              <c:idx val="2"/>
              <c:txPr>
                <a:bodyPr vert="horz" rot="0" anchor="ctr"/>
                <a:lstStyle/>
                <a:p>
                  <a:pPr algn="ctr">
                    <a:defRPr lang="en-US" cap="none" sz="1000" b="0" i="0" u="none" baseline="0">
                      <a:solidFill>
                        <a:srgbClr val="000000"/>
                      </a:solidFill>
                    </a:defRPr>
                  </a:pPr>
                </a:p>
              </c:txPr>
              <c:numFmt formatCode="General" sourceLinked="1"/>
              <c:dLblPos val="bestFit"/>
              <c:showLegendKey val="0"/>
              <c:showVal val="0"/>
              <c:showBubbleSize val="0"/>
              <c:showCatName val="0"/>
              <c:showSerName val="0"/>
              <c:showPercent val="1"/>
            </c:dLbl>
            <c:dLbl>
              <c:idx val="3"/>
              <c:txPr>
                <a:bodyPr vert="horz" rot="0" anchor="ctr"/>
                <a:lstStyle/>
                <a:p>
                  <a:pPr algn="ctr">
                    <a:defRPr lang="en-US" cap="none" sz="1000" b="0" i="0" u="none" baseline="0">
                      <a:solidFill>
                        <a:srgbClr val="000000"/>
                      </a:solidFill>
                    </a:defRPr>
                  </a:pPr>
                </a:p>
              </c:txPr>
              <c:numFmt formatCode="General" sourceLinked="1"/>
              <c:dLblPos val="bestFit"/>
              <c:showLegendKey val="0"/>
              <c:showVal val="0"/>
              <c:showBubbleSize val="0"/>
              <c:showCatName val="0"/>
              <c:showSerName val="0"/>
              <c:showPercent val="1"/>
            </c:dLbl>
            <c:dLbl>
              <c:idx val="4"/>
              <c:txPr>
                <a:bodyPr vert="horz" rot="0" anchor="ctr"/>
                <a:lstStyle/>
                <a:p>
                  <a:pPr algn="ctr">
                    <a:defRPr lang="en-US" cap="none" sz="1000" b="0" i="0" u="none" baseline="0">
                      <a:solidFill>
                        <a:srgbClr val="000000"/>
                      </a:solidFill>
                    </a:defRPr>
                  </a:pPr>
                </a:p>
              </c:txPr>
              <c:numFmt formatCode="General" sourceLinked="1"/>
              <c:dLblPos val="bestFit"/>
              <c:showLegendKey val="0"/>
              <c:showVal val="0"/>
              <c:showBubbleSize val="0"/>
              <c:showCatName val="0"/>
              <c:showSerName val="0"/>
              <c:showPercent val="1"/>
            </c:dLbl>
            <c:numFmt formatCode="General" sourceLinked="1"/>
            <c:txPr>
              <a:bodyPr vert="horz" rot="0" anchor="ctr"/>
              <a:lstStyle/>
              <a:p>
                <a:pPr algn="ctr">
                  <a:defRPr lang="en-US" cap="none" sz="1000" b="0" i="0" u="none" baseline="0">
                    <a:solidFill>
                      <a:srgbClr val="000000"/>
                    </a:solidFill>
                  </a:defRPr>
                </a:pPr>
              </a:p>
            </c:txPr>
            <c:showLegendKey val="0"/>
            <c:showVal val="0"/>
            <c:showBubbleSize val="0"/>
            <c:showCatName val="0"/>
            <c:showSerName val="0"/>
            <c:showLeaderLines val="0"/>
            <c:showPercent val="1"/>
          </c:dLbls>
          <c:cat>
            <c:strRef>
              <c:f>'Graphs all lobby encounters'!$A$5:$A$9</c:f>
              <c:strCache/>
            </c:strRef>
          </c:cat>
          <c:val>
            <c:numRef>
              <c:f>'Graphs all lobby encounters'!$B$5:$B$9</c:f>
              <c:numCache/>
            </c:numRef>
          </c:val>
        </c:ser>
      </c:pieChart>
      <c:spPr>
        <a:noFill/>
        <a:ln>
          <a:noFill/>
        </a:ln>
      </c:spPr>
    </c:plotArea>
    <c:legend>
      <c:legendPos val="r"/>
      <c:layout>
        <c:manualLayout>
          <c:xMode val="edge"/>
          <c:yMode val="edge"/>
          <c:x val="0.5065"/>
          <c:y val="0.23325"/>
          <c:w val="0.37575"/>
          <c:h val="0.766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National Origin of corporate actors meeting DG Trade on TTIP</a:t>
            </a:r>
          </a:p>
        </c:rich>
      </c:tx>
      <c:layout>
        <c:manualLayout>
          <c:xMode val="factor"/>
          <c:yMode val="factor"/>
          <c:x val="0.05225"/>
          <c:y val="-0.00375"/>
        </c:manualLayout>
      </c:layout>
      <c:spPr>
        <a:noFill/>
        <a:ln>
          <a:noFill/>
        </a:ln>
      </c:spPr>
    </c:title>
    <c:plotArea>
      <c:layout>
        <c:manualLayout>
          <c:xMode val="edge"/>
          <c:yMode val="edge"/>
          <c:x val="-0.00125"/>
          <c:y val="0.226"/>
          <c:w val="0.989"/>
          <c:h val="0.76975"/>
        </c:manualLayout>
      </c:layout>
      <c:barChart>
        <c:barDir val="col"/>
        <c:grouping val="clustered"/>
        <c:varyColors val="0"/>
        <c:ser>
          <c:idx val="0"/>
          <c:order val="0"/>
          <c:tx>
            <c:strRef>
              <c:f>'Graphs meetings only'!$B$117</c:f>
              <c:strCache>
                <c:ptCount val="1"/>
                <c:pt idx="0">
                  <c:v>Total N? of corporate actors from respective country meetings DG Trade on TTIP</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'Graphs meetings only'!$A$118:$A$140</c:f>
              <c:strCache/>
            </c:strRef>
          </c:cat>
          <c:val>
            <c:numRef>
              <c:f>'Graphs meetings only'!$B$118:$B$140</c:f>
              <c:numCache/>
            </c:numRef>
          </c:val>
        </c:ser>
        <c:axId val="38584071"/>
        <c:axId val="11712320"/>
      </c:barChart>
      <c:catAx>
        <c:axId val="3858407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11712320"/>
        <c:crossesAt val="0"/>
        <c:auto val="1"/>
        <c:lblOffset val="100"/>
        <c:tickLblSkip val="1"/>
        <c:noMultiLvlLbl val="0"/>
      </c:catAx>
      <c:valAx>
        <c:axId val="1171232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858407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Comparing the amount of lobby meetings on TTIP between the two phases: engineering &amp; pharma gaining weight</a:t>
            </a:r>
          </a:p>
        </c:rich>
      </c:tx>
      <c:layout>
        <c:manualLayout>
          <c:xMode val="factor"/>
          <c:yMode val="factor"/>
          <c:x val="-0.00225"/>
          <c:y val="-0.013"/>
        </c:manualLayout>
      </c:layout>
      <c:spPr>
        <a:noFill/>
        <a:ln w="3175">
          <a:noFill/>
        </a:ln>
      </c:spPr>
    </c:title>
    <c:plotArea>
      <c:layout>
        <c:manualLayout>
          <c:xMode val="edge"/>
          <c:yMode val="edge"/>
          <c:x val="-0.01075"/>
          <c:y val="0.086"/>
          <c:w val="0.771"/>
          <c:h val="0.92225"/>
        </c:manualLayout>
      </c:layout>
      <c:barChart>
        <c:barDir val="col"/>
        <c:grouping val="percentStacked"/>
        <c:varyColors val="0"/>
        <c:ser>
          <c:idx val="0"/>
          <c:order val="0"/>
          <c:tx>
            <c:strRef>
              <c:f>'Graphs meetings only'!$A$187</c:f>
              <c:strCache>
                <c:ptCount val="1"/>
                <c:pt idx="0">
                  <c:v>Agribusiness</c:v>
                </c:pt>
              </c:strCache>
            </c:strRef>
          </c:tx>
          <c:spPr>
            <a:gradFill rotWithShape="1">
              <a:gsLst>
                <a:gs pos="0">
                  <a:srgbClr val="A9BEE7"/>
                </a:gs>
                <a:gs pos="100000">
                  <a:srgbClr val="2D5F9A"/>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'Graphs meetings only'!$B$186:$C$186</c:f>
              <c:strCache/>
            </c:strRef>
          </c:cat>
          <c:val>
            <c:numRef>
              <c:f>'Graphs meetings only'!$B$187:$C$187</c:f>
              <c:numCache/>
            </c:numRef>
          </c:val>
        </c:ser>
        <c:ser>
          <c:idx val="1"/>
          <c:order val="1"/>
          <c:tx>
            <c:strRef>
              <c:f>'Graphs meetings only'!$A$188</c:f>
              <c:strCache>
                <c:ptCount val="1"/>
                <c:pt idx="0">
                  <c:v>Agribusiness+Chemical</c:v>
                </c:pt>
              </c:strCache>
            </c:strRef>
          </c:tx>
          <c:spPr>
            <a:gradFill rotWithShape="1">
              <a:gsLst>
                <a:gs pos="0">
                  <a:srgbClr val="E8A9A8"/>
                </a:gs>
                <a:gs pos="100000">
                  <a:srgbClr val="9D2E2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'Graphs meetings only'!$B$186:$C$186</c:f>
              <c:strCache/>
            </c:strRef>
          </c:cat>
          <c:val>
            <c:numRef>
              <c:f>'Graphs meetings only'!$B$188:$C$188</c:f>
              <c:numCache/>
            </c:numRef>
          </c:val>
        </c:ser>
        <c:ser>
          <c:idx val="2"/>
          <c:order val="2"/>
          <c:tx>
            <c:strRef>
              <c:f>'Graphs meetings only'!$A$189</c:f>
              <c:strCache>
                <c:ptCount val="1"/>
                <c:pt idx="0">
                  <c:v>AudiovisualMedia</c:v>
                </c:pt>
              </c:strCache>
            </c:strRef>
          </c:tx>
          <c:spPr>
            <a:gradFill rotWithShape="1">
              <a:gsLst>
                <a:gs pos="0">
                  <a:srgbClr val="CDE4AC"/>
                </a:gs>
                <a:gs pos="100000">
                  <a:srgbClr val="78983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'Graphs meetings only'!$B$186:$C$186</c:f>
              <c:strCache/>
            </c:strRef>
          </c:cat>
          <c:val>
            <c:numRef>
              <c:f>'Graphs meetings only'!$B$189:$C$189</c:f>
              <c:numCache/>
            </c:numRef>
          </c:val>
        </c:ser>
        <c:ser>
          <c:idx val="3"/>
          <c:order val="3"/>
          <c:tx>
            <c:strRef>
              <c:f>'Graphs meetings only'!$A$190</c:f>
              <c:strCache>
                <c:ptCount val="1"/>
                <c:pt idx="0">
                  <c:v>Automobiles</c:v>
                </c:pt>
              </c:strCache>
            </c:strRef>
          </c:tx>
          <c:spPr>
            <a:gradFill rotWithShape="1">
              <a:gsLst>
                <a:gs pos="0">
                  <a:srgbClr val="C2B5D7"/>
                </a:gs>
                <a:gs pos="100000">
                  <a:srgbClr val="5E428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'Graphs meetings only'!$B$186:$C$186</c:f>
              <c:strCache/>
            </c:strRef>
          </c:cat>
          <c:val>
            <c:numRef>
              <c:f>'Graphs meetings only'!$B$190:$C$190</c:f>
              <c:numCache/>
            </c:numRef>
          </c:val>
        </c:ser>
        <c:ser>
          <c:idx val="4"/>
          <c:order val="4"/>
          <c:tx>
            <c:strRef>
              <c:f>'Graphs meetings only'!$A$191</c:f>
              <c:strCache>
                <c:ptCount val="1"/>
                <c:pt idx="0">
                  <c:v>BioTech</c:v>
                </c:pt>
              </c:strCache>
            </c:strRef>
          </c:tx>
          <c:spPr>
            <a:gradFill rotWithShape="1">
              <a:gsLst>
                <a:gs pos="0">
                  <a:srgbClr val="A5D7EC"/>
                </a:gs>
                <a:gs pos="100000">
                  <a:srgbClr val="2889A3"/>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'Graphs meetings only'!$B$186:$C$186</c:f>
              <c:strCache/>
            </c:strRef>
          </c:cat>
          <c:val>
            <c:numRef>
              <c:f>'Graphs meetings only'!$B$191:$C$191</c:f>
              <c:numCache/>
            </c:numRef>
          </c:val>
        </c:ser>
        <c:ser>
          <c:idx val="5"/>
          <c:order val="5"/>
          <c:tx>
            <c:strRef>
              <c:f>'Graphs meetings only'!$A$192</c:f>
              <c:strCache>
                <c:ptCount val="1"/>
                <c:pt idx="0">
                  <c:v>Chemical</c:v>
                </c:pt>
              </c:strCache>
            </c:strRef>
          </c:tx>
          <c:spPr>
            <a:gradFill rotWithShape="1">
              <a:gsLst>
                <a:gs pos="0">
                  <a:srgbClr val="FFB894"/>
                </a:gs>
                <a:gs pos="100000">
                  <a:srgbClr val="CF6E1E"/>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'Graphs meetings only'!$B$186:$C$186</c:f>
              <c:strCache/>
            </c:strRef>
          </c:cat>
          <c:val>
            <c:numRef>
              <c:f>'Graphs meetings only'!$B$192:$C$192</c:f>
              <c:numCache/>
            </c:numRef>
          </c:val>
        </c:ser>
        <c:ser>
          <c:idx val="6"/>
          <c:order val="6"/>
          <c:tx>
            <c:strRef>
              <c:f>'Graphs meetings only'!$A$193</c:f>
              <c:strCache>
                <c:ptCount val="1"/>
                <c:pt idx="0">
                  <c:v>Commerce</c:v>
                </c:pt>
              </c:strCache>
            </c:strRef>
          </c:tx>
          <c:spPr>
            <a:gradFill rotWithShape="1">
              <a:gsLst>
                <a:gs pos="0">
                  <a:srgbClr val="A2BFF8"/>
                </a:gs>
                <a:gs pos="100000">
                  <a:srgbClr val="3670B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'Graphs meetings only'!$B$186:$C$186</c:f>
              <c:strCache/>
            </c:strRef>
          </c:cat>
          <c:val>
            <c:numRef>
              <c:f>'Graphs meetings only'!$B$193:$C$193</c:f>
              <c:numCache/>
            </c:numRef>
          </c:val>
        </c:ser>
        <c:ser>
          <c:idx val="7"/>
          <c:order val="7"/>
          <c:tx>
            <c:strRef>
              <c:f>'Graphs meetings only'!$A$194</c:f>
              <c:strCache>
                <c:ptCount val="1"/>
                <c:pt idx="0">
                  <c:v>ConsumerProducts</c:v>
                </c:pt>
              </c:strCache>
            </c:strRef>
          </c:tx>
          <c:spPr>
            <a:gradFill rotWithShape="1">
              <a:gsLst>
                <a:gs pos="0">
                  <a:srgbClr val="FAA1A0"/>
                </a:gs>
                <a:gs pos="100000">
                  <a:srgbClr val="B93734"/>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'Graphs meetings only'!$B$186:$C$186</c:f>
              <c:strCache/>
            </c:strRef>
          </c:cat>
          <c:val>
            <c:numRef>
              <c:f>'Graphs meetings only'!$B$194:$C$194</c:f>
              <c:numCache/>
            </c:numRef>
          </c:val>
        </c:ser>
        <c:ser>
          <c:idx val="8"/>
          <c:order val="8"/>
          <c:tx>
            <c:strRef>
              <c:f>'Graphs meetings only'!$A$195</c:f>
              <c:strCache>
                <c:ptCount val="1"/>
                <c:pt idx="0">
                  <c:v>CrossSector</c:v>
                </c:pt>
              </c:strCache>
            </c:strRef>
          </c:tx>
          <c:spPr>
            <a:gradFill rotWithShape="1">
              <a:gsLst>
                <a:gs pos="0">
                  <a:srgbClr val="D4F4A6"/>
                </a:gs>
                <a:gs pos="100000">
                  <a:srgbClr val="8DB241"/>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'Graphs meetings only'!$B$186:$C$186</c:f>
              <c:strCache/>
            </c:strRef>
          </c:cat>
          <c:val>
            <c:numRef>
              <c:f>'Graphs meetings only'!$B$195:$C$195</c:f>
              <c:numCache/>
            </c:numRef>
          </c:val>
        </c:ser>
        <c:ser>
          <c:idx val="9"/>
          <c:order val="9"/>
          <c:tx>
            <c:strRef>
              <c:f>'Graphs meetings only'!$A$196</c:f>
              <c:strCache>
                <c:ptCount val="1"/>
                <c:pt idx="0">
                  <c:v>Energy</c:v>
                </c:pt>
              </c:strCache>
            </c:strRef>
          </c:tx>
          <c:spPr>
            <a:gradFill rotWithShape="1">
              <a:gsLst>
                <a:gs pos="0">
                  <a:srgbClr val="C5B3E2"/>
                </a:gs>
                <a:gs pos="100000">
                  <a:srgbClr val="704F9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'Graphs meetings only'!$B$186:$C$186</c:f>
              <c:strCache/>
            </c:strRef>
          </c:cat>
          <c:val>
            <c:numRef>
              <c:f>'Graphs meetings only'!$B$196:$C$196</c:f>
              <c:numCache/>
            </c:numRef>
          </c:val>
        </c:ser>
        <c:ser>
          <c:idx val="10"/>
          <c:order val="10"/>
          <c:tx>
            <c:strRef>
              <c:f>'Graphs meetings only'!$A$197</c:f>
              <c:strCache>
                <c:ptCount val="1"/>
                <c:pt idx="0">
                  <c:v>EngineeringMachinery</c:v>
                </c:pt>
              </c:strCache>
            </c:strRef>
          </c:tx>
          <c:spPr>
            <a:solidFill>
              <a:srgbClr val="F216FF"/>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'Graphs meetings only'!$B$186:$C$186</c:f>
              <c:strCache/>
            </c:strRef>
          </c:cat>
          <c:val>
            <c:numRef>
              <c:f>'Graphs meetings only'!$B$197:$C$197</c:f>
              <c:numCache/>
            </c:numRef>
          </c:val>
        </c:ser>
        <c:ser>
          <c:idx val="11"/>
          <c:order val="11"/>
          <c:tx>
            <c:strRef>
              <c:f>'Graphs meetings only'!$A$198</c:f>
              <c:strCache>
                <c:ptCount val="1"/>
                <c:pt idx="0">
                  <c:v>ExpressLogistics</c:v>
                </c:pt>
              </c:strCache>
            </c:strRef>
          </c:tx>
          <c:spPr>
            <a:gradFill rotWithShape="1">
              <a:gsLst>
                <a:gs pos="0">
                  <a:srgbClr val="FFB885"/>
                </a:gs>
                <a:gs pos="100000">
                  <a:srgbClr val="F28225"/>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'Graphs meetings only'!$B$186:$C$186</c:f>
              <c:strCache/>
            </c:strRef>
          </c:cat>
          <c:val>
            <c:numRef>
              <c:f>'Graphs meetings only'!$B$198:$C$198</c:f>
              <c:numCache/>
            </c:numRef>
          </c:val>
        </c:ser>
        <c:ser>
          <c:idx val="12"/>
          <c:order val="12"/>
          <c:tx>
            <c:strRef>
              <c:f>'Graphs meetings only'!$A$199</c:f>
              <c:strCache>
                <c:ptCount val="1"/>
                <c:pt idx="0">
                  <c:v>Finance</c:v>
                </c:pt>
              </c:strCache>
            </c:strRef>
          </c:tx>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'Graphs meetings only'!$B$186:$C$186</c:f>
              <c:strCache/>
            </c:strRef>
          </c:cat>
          <c:val>
            <c:numRef>
              <c:f>'Graphs meetings only'!$B$199:$C$199</c:f>
              <c:numCache/>
            </c:numRef>
          </c:val>
        </c:ser>
        <c:ser>
          <c:idx val="13"/>
          <c:order val="13"/>
          <c:tx>
            <c:strRef>
              <c:f>'Graphs meetings only'!$A$200</c:f>
              <c:strCache>
                <c:ptCount val="1"/>
                <c:pt idx="0">
                  <c:v>Gambling</c:v>
                </c:pt>
              </c:strCache>
            </c:strRef>
          </c:tx>
          <c:spPr>
            <a:gradFill rotWithShape="1">
              <a:gsLst>
                <a:gs pos="0">
                  <a:srgbClr val="FF9A99"/>
                </a:gs>
                <a:gs pos="100000">
                  <a:srgbClr val="D1403C"/>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'Graphs meetings only'!$B$186:$C$186</c:f>
              <c:strCache/>
            </c:strRef>
          </c:cat>
          <c:val>
            <c:numRef>
              <c:f>'Graphs meetings only'!$B$200:$C$200</c:f>
              <c:numCache/>
            </c:numRef>
          </c:val>
        </c:ser>
        <c:ser>
          <c:idx val="14"/>
          <c:order val="14"/>
          <c:tx>
            <c:strRef>
              <c:f>'Graphs meetings only'!$A$201</c:f>
              <c:strCache>
                <c:ptCount val="1"/>
                <c:pt idx="0">
                  <c:v>HealthTech</c:v>
                </c:pt>
              </c:strCache>
            </c:strRef>
          </c:tx>
          <c:spPr>
            <a:gradFill rotWithShape="1">
              <a:gsLst>
                <a:gs pos="0">
                  <a:srgbClr val="DCFFA0"/>
                </a:gs>
                <a:gs pos="100000">
                  <a:srgbClr val="A0CA4A"/>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'Graphs meetings only'!$B$186:$C$186</c:f>
              <c:strCache/>
            </c:strRef>
          </c:cat>
          <c:val>
            <c:numRef>
              <c:f>'Graphs meetings only'!$B$201:$C$201</c:f>
              <c:numCache/>
            </c:numRef>
          </c:val>
        </c:ser>
        <c:ser>
          <c:idx val="15"/>
          <c:order val="15"/>
          <c:tx>
            <c:strRef>
              <c:f>'Graphs meetings only'!$A$202</c:f>
              <c:strCache>
                <c:ptCount val="1"/>
                <c:pt idx="0">
                  <c:v>Miscellaneous (Think Tanks &amp; Law Firms)</c:v>
                </c:pt>
              </c:strCache>
            </c:strRef>
          </c:tx>
          <c:spPr>
            <a:gradFill rotWithShape="1">
              <a:gsLst>
                <a:gs pos="0">
                  <a:srgbClr val="C8B0ED"/>
                </a:gs>
                <a:gs pos="100000">
                  <a:srgbClr val="7F5BA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'Graphs meetings only'!$B$186:$C$186</c:f>
              <c:strCache/>
            </c:strRef>
          </c:cat>
          <c:val>
            <c:numRef>
              <c:f>'Graphs meetings only'!$B$202:$C$202</c:f>
              <c:numCache/>
            </c:numRef>
          </c:val>
        </c:ser>
        <c:ser>
          <c:idx val="16"/>
          <c:order val="16"/>
          <c:tx>
            <c:strRef>
              <c:f>'Graphs meetings only'!$A$203</c:f>
              <c:strCache>
                <c:ptCount val="1"/>
                <c:pt idx="0">
                  <c:v>MetalIndustry</c:v>
                </c:pt>
              </c:strCache>
            </c:strRef>
          </c:tx>
          <c:spPr>
            <a:gradFill rotWithShape="1">
              <a:gsLst>
                <a:gs pos="0">
                  <a:srgbClr val="95EEFF"/>
                </a:gs>
                <a:gs pos="100000">
                  <a:srgbClr val="39B7D8"/>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'Graphs meetings only'!$B$186:$C$186</c:f>
              <c:strCache/>
            </c:strRef>
          </c:cat>
          <c:val>
            <c:numRef>
              <c:f>'Graphs meetings only'!$B$203:$C$203</c:f>
              <c:numCache/>
            </c:numRef>
          </c:val>
        </c:ser>
        <c:ser>
          <c:idx val="17"/>
          <c:order val="17"/>
          <c:tx>
            <c:strRef>
              <c:f>'Graphs meetings only'!$A$204</c:f>
              <c:strCache>
                <c:ptCount val="1"/>
                <c:pt idx="0">
                  <c:v>Paper</c:v>
                </c:pt>
              </c:strCache>
            </c:strRef>
          </c:tx>
          <c:spPr>
            <a:gradFill rotWithShape="1">
              <a:gsLst>
                <a:gs pos="0">
                  <a:srgbClr val="FFB977"/>
                </a:gs>
                <a:gs pos="100000">
                  <a:srgbClr val="FF932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'Graphs meetings only'!$B$186:$C$186</c:f>
              <c:strCache/>
            </c:strRef>
          </c:cat>
          <c:val>
            <c:numRef>
              <c:f>'Graphs meetings only'!$B$204:$C$204</c:f>
              <c:numCache/>
            </c:numRef>
          </c:val>
        </c:ser>
        <c:ser>
          <c:idx val="18"/>
          <c:order val="18"/>
          <c:tx>
            <c:strRef>
              <c:f>'Graphs meetings only'!$A$205</c:f>
              <c:strCache>
                <c:ptCount val="1"/>
                <c:pt idx="0">
                  <c:v>Pharma</c:v>
                </c:pt>
              </c:strCache>
            </c:strRef>
          </c:tx>
          <c:spPr>
            <a:solidFill>
              <a:srgbClr val="FFFF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'Graphs meetings only'!$B$186:$C$186</c:f>
              <c:strCache/>
            </c:strRef>
          </c:cat>
          <c:val>
            <c:numRef>
              <c:f>'Graphs meetings only'!$B$205:$C$205</c:f>
              <c:numCache/>
            </c:numRef>
          </c:val>
        </c:ser>
        <c:ser>
          <c:idx val="19"/>
          <c:order val="19"/>
          <c:tx>
            <c:strRef>
              <c:f>'Graphs meetings only'!$A$206</c:f>
              <c:strCache>
                <c:ptCount val="1"/>
                <c:pt idx="0">
                  <c:v>ProfessionalServices</c:v>
                </c:pt>
              </c:strCache>
            </c:strRef>
          </c:tx>
          <c:spPr>
            <a:gradFill rotWithShape="1">
              <a:gsLst>
                <a:gs pos="0">
                  <a:srgbClr val="FFB6B4"/>
                </a:gs>
                <a:gs pos="100000">
                  <a:srgbClr val="DA8A89"/>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'Graphs meetings only'!$B$186:$C$186</c:f>
              <c:strCache/>
            </c:strRef>
          </c:cat>
          <c:val>
            <c:numRef>
              <c:f>'Graphs meetings only'!$B$206:$C$206</c:f>
              <c:numCache/>
            </c:numRef>
          </c:val>
        </c:ser>
        <c:ser>
          <c:idx val="20"/>
          <c:order val="20"/>
          <c:tx>
            <c:strRef>
              <c:f>'Graphs meetings only'!$A$207</c:f>
              <c:strCache>
                <c:ptCount val="1"/>
                <c:pt idx="0">
                  <c:v>PublicAffairsAgency</c:v>
                </c:pt>
              </c:strCache>
            </c:strRef>
          </c:tx>
          <c:spPr>
            <a:gradFill rotWithShape="1">
              <a:gsLst>
                <a:gs pos="0">
                  <a:srgbClr val="E4FFBA"/>
                </a:gs>
                <a:gs pos="100000">
                  <a:srgbClr val="BBD68E"/>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'Graphs meetings only'!$B$186:$C$186</c:f>
              <c:strCache/>
            </c:strRef>
          </c:cat>
          <c:val>
            <c:numRef>
              <c:f>'Graphs meetings only'!$B$207:$C$207</c:f>
              <c:numCache/>
            </c:numRef>
          </c:val>
        </c:ser>
        <c:ser>
          <c:idx val="21"/>
          <c:order val="21"/>
          <c:tx>
            <c:strRef>
              <c:f>'Graphs meetings only'!$A$208</c:f>
              <c:strCache>
                <c:ptCount val="1"/>
                <c:pt idx="0">
                  <c:v>SecurityDefence</c:v>
                </c:pt>
              </c:strCache>
            </c:strRef>
          </c:tx>
          <c:spPr>
            <a:gradFill rotWithShape="1">
              <a:gsLst>
                <a:gs pos="0">
                  <a:srgbClr val="D6C5F1"/>
                </a:gs>
                <a:gs pos="100000">
                  <a:srgbClr val="A896C2"/>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'Graphs meetings only'!$B$186:$C$186</c:f>
              <c:strCache/>
            </c:strRef>
          </c:cat>
          <c:val>
            <c:numRef>
              <c:f>'Graphs meetings only'!$B$208:$C$208</c:f>
              <c:numCache/>
            </c:numRef>
          </c:val>
        </c:ser>
        <c:ser>
          <c:idx val="22"/>
          <c:order val="22"/>
          <c:tx>
            <c:strRef>
              <c:f>'Graphs meetings only'!$A$209</c:f>
              <c:strCache>
                <c:ptCount val="1"/>
                <c:pt idx="0">
                  <c:v>TelecomICT</c:v>
                </c:pt>
              </c:strCache>
            </c:strRef>
          </c:tx>
          <c:spPr>
            <a:gradFill rotWithShape="1">
              <a:gsLst>
                <a:gs pos="0">
                  <a:srgbClr val="B2F1FF"/>
                </a:gs>
                <a:gs pos="100000">
                  <a:srgbClr val="87C8DF"/>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'Graphs meetings only'!$B$186:$C$186</c:f>
              <c:strCache/>
            </c:strRef>
          </c:cat>
          <c:val>
            <c:numRef>
              <c:f>'Graphs meetings only'!$B$209:$C$209</c:f>
              <c:numCache/>
            </c:numRef>
          </c:val>
        </c:ser>
        <c:ser>
          <c:idx val="23"/>
          <c:order val="23"/>
          <c:tx>
            <c:strRef>
              <c:f>'Graphs meetings only'!$A$210</c:f>
              <c:strCache>
                <c:ptCount val="1"/>
                <c:pt idx="0">
                  <c:v>Textiles</c:v>
                </c:pt>
              </c:strCache>
            </c:strRef>
          </c:tx>
          <c:spPr>
            <a:gradFill rotWithShape="1">
              <a:gsLst>
                <a:gs pos="0">
                  <a:srgbClr val="FFCA9C"/>
                </a:gs>
                <a:gs pos="100000">
                  <a:srgbClr val="FFB18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'Graphs meetings only'!$B$186:$C$186</c:f>
              <c:strCache/>
            </c:strRef>
          </c:cat>
          <c:val>
            <c:numRef>
              <c:f>'Graphs meetings only'!$B$210:$C$210</c:f>
              <c:numCache/>
            </c:numRef>
          </c:val>
        </c:ser>
        <c:ser>
          <c:idx val="24"/>
          <c:order val="24"/>
          <c:tx>
            <c:strRef>
              <c:f>'Graphs meetings only'!$A$211</c:f>
              <c:strCache>
                <c:ptCount val="1"/>
                <c:pt idx="0">
                  <c:v>Tobacco</c:v>
                </c:pt>
              </c:strCache>
            </c:strRef>
          </c:tx>
          <c:spPr>
            <a:gradFill rotWithShape="1">
              <a:gsLst>
                <a:gs pos="0">
                  <a:srgbClr val="CEE0FF"/>
                </a:gs>
                <a:gs pos="100000">
                  <a:srgbClr val="B7C7E4"/>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'Graphs meetings only'!$B$186:$C$186</c:f>
              <c:strCache/>
            </c:strRef>
          </c:cat>
          <c:val>
            <c:numRef>
              <c:f>'Graphs meetings only'!$B$211:$C$211</c:f>
              <c:numCache/>
            </c:numRef>
          </c:val>
        </c:ser>
        <c:ser>
          <c:idx val="25"/>
          <c:order val="25"/>
          <c:tx>
            <c:strRef>
              <c:f>'Graphs meetings only'!$A$212</c:f>
              <c:strCache>
                <c:ptCount val="1"/>
                <c:pt idx="0">
                  <c:v>Transport</c:v>
                </c:pt>
              </c:strCache>
            </c:strRef>
          </c:tx>
          <c:spPr>
            <a:gradFill rotWithShape="1">
              <a:gsLst>
                <a:gs pos="0">
                  <a:srgbClr val="FFCECD"/>
                </a:gs>
                <a:gs pos="100000">
                  <a:srgbClr val="E5B7B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'Graphs meetings only'!$B$186:$C$186</c:f>
              <c:strCache/>
            </c:strRef>
          </c:cat>
          <c:val>
            <c:numRef>
              <c:f>'Graphs meetings only'!$B$212:$C$212</c:f>
              <c:numCache/>
            </c:numRef>
          </c:val>
        </c:ser>
        <c:overlap val="100"/>
        <c:axId val="38302017"/>
        <c:axId val="9173834"/>
      </c:barChart>
      <c:catAx>
        <c:axId val="38302017"/>
        <c:scaling>
          <c:orientation val="minMax"/>
        </c:scaling>
        <c:axPos val="b"/>
        <c:delete val="0"/>
        <c:numFmt formatCode="General" sourceLinked="1"/>
        <c:majorTickMark val="out"/>
        <c:minorTickMark val="none"/>
        <c:tickLblPos val="nextTo"/>
        <c:spPr>
          <a:ln w="3175">
            <a:solidFill>
              <a:srgbClr val="808080"/>
            </a:solidFill>
          </a:ln>
        </c:spPr>
        <c:crossAx val="9173834"/>
        <c:crosses val="autoZero"/>
        <c:auto val="1"/>
        <c:lblOffset val="100"/>
        <c:tickLblSkip val="1"/>
        <c:noMultiLvlLbl val="0"/>
      </c:catAx>
      <c:valAx>
        <c:axId val="917383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8302017"/>
        <c:crossesAt val="1"/>
        <c:crossBetween val="between"/>
        <c:dispUnits/>
      </c:valAx>
      <c:spPr>
        <a:solidFill>
          <a:srgbClr val="FFFFFF"/>
        </a:solidFill>
        <a:ln w="3175">
          <a:noFill/>
        </a:ln>
      </c:spPr>
    </c:plotArea>
    <c:legend>
      <c:legendPos val="r"/>
      <c:layout>
        <c:manualLayout>
          <c:xMode val="edge"/>
          <c:yMode val="edge"/>
          <c:x val="0.77575"/>
          <c:y val="0.1345"/>
          <c:w val="0.21725"/>
          <c:h val="0.85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Total number of DG Trade lobby encounters on TTIP</a:t>
            </a:r>
          </a:p>
        </c:rich>
      </c:tx>
      <c:layout>
        <c:manualLayout>
          <c:xMode val="factor"/>
          <c:yMode val="factor"/>
          <c:x val="0.0695"/>
          <c:y val="0.05375"/>
        </c:manualLayout>
      </c:layout>
      <c:spPr>
        <a:noFill/>
        <a:ln>
          <a:noFill/>
        </a:ln>
      </c:spPr>
    </c:title>
    <c:plotArea>
      <c:layout>
        <c:manualLayout>
          <c:xMode val="edge"/>
          <c:yMode val="edge"/>
          <c:x val="0.18775"/>
          <c:y val="0.45525"/>
          <c:w val="0.2015"/>
          <c:h val="0.47425"/>
        </c:manualLayout>
      </c:layout>
      <c:pieChart>
        <c:varyColors val="1"/>
        <c:ser>
          <c:idx val="0"/>
          <c:order val="0"/>
          <c:tx>
            <c:strRef>
              <c:f>'Graphs all lobby encounters'!$B$24</c:f>
              <c:strCache>
                <c:ptCount val="1"/>
                <c:pt idx="0">
                  <c:v>Total N? of lobby encounters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bestFit"/>
              <c:showLegendKey val="0"/>
              <c:showVal val="0"/>
              <c:showBubbleSize val="0"/>
              <c:showCatName val="0"/>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dLblPos val="bestFit"/>
              <c:showLegendKey val="0"/>
              <c:showVal val="0"/>
              <c:showBubbleSize val="0"/>
              <c:showCatName val="0"/>
              <c:showSerName val="0"/>
              <c:showPercent val="1"/>
            </c:dLbl>
            <c:dLbl>
              <c:idx val="2"/>
              <c:txPr>
                <a:bodyPr vert="horz" rot="0" anchor="ctr"/>
                <a:lstStyle/>
                <a:p>
                  <a:pPr algn="ctr">
                    <a:defRPr lang="en-US" cap="none" sz="1000" b="0" i="0" u="none" baseline="0">
                      <a:solidFill>
                        <a:srgbClr val="000000"/>
                      </a:solidFill>
                    </a:defRPr>
                  </a:pPr>
                </a:p>
              </c:txPr>
              <c:numFmt formatCode="General" sourceLinked="1"/>
              <c:dLblPos val="bestFit"/>
              <c:showLegendKey val="0"/>
              <c:showVal val="0"/>
              <c:showBubbleSize val="0"/>
              <c:showCatName val="0"/>
              <c:showSerName val="0"/>
              <c:showPercent val="1"/>
            </c:dLbl>
            <c:dLbl>
              <c:idx val="3"/>
              <c:txPr>
                <a:bodyPr vert="horz" rot="0" anchor="ctr"/>
                <a:lstStyle/>
                <a:p>
                  <a:pPr algn="ctr">
                    <a:defRPr lang="en-US" cap="none" sz="1000" b="0" i="0" u="none" baseline="0">
                      <a:solidFill>
                        <a:srgbClr val="000000"/>
                      </a:solidFill>
                    </a:defRPr>
                  </a:pPr>
                </a:p>
              </c:txPr>
              <c:numFmt formatCode="General" sourceLinked="1"/>
              <c:dLblPos val="bestFit"/>
              <c:showLegendKey val="0"/>
              <c:showVal val="0"/>
              <c:showBubbleSize val="0"/>
              <c:showCatName val="0"/>
              <c:showSerName val="0"/>
              <c:showPercent val="1"/>
            </c:dLbl>
            <c:dLbl>
              <c:idx val="4"/>
              <c:txPr>
                <a:bodyPr vert="horz" rot="0" anchor="ctr"/>
                <a:lstStyle/>
                <a:p>
                  <a:pPr algn="ctr">
                    <a:defRPr lang="en-US" cap="none" sz="1000" b="0" i="0" u="none" baseline="0">
                      <a:solidFill>
                        <a:srgbClr val="000000"/>
                      </a:solidFill>
                    </a:defRPr>
                  </a:pPr>
                </a:p>
              </c:txPr>
              <c:numFmt formatCode="General" sourceLinked="1"/>
              <c:dLblPos val="bestFit"/>
              <c:showLegendKey val="0"/>
              <c:showVal val="0"/>
              <c:showBubbleSize val="0"/>
              <c:showCatName val="0"/>
              <c:showSerName val="0"/>
              <c:showPercent val="1"/>
            </c:dLbl>
            <c:numFmt formatCode="General" sourceLinked="1"/>
            <c:txPr>
              <a:bodyPr vert="horz" rot="0" anchor="ctr"/>
              <a:lstStyle/>
              <a:p>
                <a:pPr algn="ctr">
                  <a:defRPr lang="en-US" cap="none" sz="1000" b="0" i="0" u="none" baseline="0">
                    <a:solidFill>
                      <a:srgbClr val="000000"/>
                    </a:solidFill>
                  </a:defRPr>
                </a:pPr>
              </a:p>
            </c:txPr>
            <c:showLegendKey val="0"/>
            <c:showVal val="0"/>
            <c:showBubbleSize val="0"/>
            <c:showCatName val="0"/>
            <c:showSerName val="0"/>
            <c:showLeaderLines val="0"/>
            <c:showPercent val="1"/>
          </c:dLbls>
          <c:cat>
            <c:strRef>
              <c:f>'Graphs all lobby encounters'!$A$25:$A$29</c:f>
              <c:strCache/>
            </c:strRef>
          </c:cat>
          <c:val>
            <c:numRef>
              <c:f>'Graphs all lobby encounters'!$B$25:$B$29</c:f>
              <c:numCache/>
            </c:numRef>
          </c:val>
        </c:ser>
      </c:pieChart>
      <c:spPr>
        <a:noFill/>
        <a:ln>
          <a:noFill/>
        </a:ln>
      </c:spPr>
    </c:plotArea>
    <c:legend>
      <c:legendPos val="r"/>
      <c:layout>
        <c:manualLayout>
          <c:xMode val="edge"/>
          <c:yMode val="edge"/>
          <c:x val="0.46625"/>
          <c:y val="0.199"/>
          <c:w val="0.406"/>
          <c:h val="0.801"/>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Corporate sectors which lobbied DG Trade most on TTIP</a:t>
            </a:r>
          </a:p>
        </c:rich>
      </c:tx>
      <c:layout>
        <c:manualLayout>
          <c:xMode val="factor"/>
          <c:yMode val="factor"/>
          <c:x val="0.0045"/>
          <c:y val="0.13475"/>
        </c:manualLayout>
      </c:layout>
      <c:spPr>
        <a:noFill/>
        <a:ln>
          <a:noFill/>
        </a:ln>
      </c:spPr>
    </c:title>
    <c:plotArea>
      <c:layout>
        <c:manualLayout>
          <c:xMode val="edge"/>
          <c:yMode val="edge"/>
          <c:x val="0.02075"/>
          <c:y val="0.45"/>
          <c:w val="0.9705"/>
          <c:h val="0.4975"/>
        </c:manualLayout>
      </c:layout>
      <c:barChart>
        <c:barDir val="col"/>
        <c:grouping val="clustered"/>
        <c:varyColors val="0"/>
        <c:ser>
          <c:idx val="0"/>
          <c:order val="0"/>
          <c:tx>
            <c:strRef>
              <c:f>'Graphs all lobby encounters'!$B$64</c:f>
              <c:strCache>
                <c:ptCount val="1"/>
                <c:pt idx="0">
                  <c:v>Total N? of lobby encounters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'Graphs all lobby encounters'!$A$65:$A$90</c:f>
              <c:strCache/>
            </c:strRef>
          </c:cat>
          <c:val>
            <c:numRef>
              <c:f>'Graphs all lobby encounters'!$B$65:$B$90</c:f>
              <c:numCache/>
            </c:numRef>
          </c:val>
        </c:ser>
        <c:axId val="397593"/>
        <c:axId val="3578338"/>
      </c:barChart>
      <c:catAx>
        <c:axId val="39759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3578338"/>
        <c:crossesAt val="0"/>
        <c:auto val="1"/>
        <c:lblOffset val="100"/>
        <c:tickLblSkip val="1"/>
        <c:noMultiLvlLbl val="0"/>
      </c:catAx>
      <c:valAx>
        <c:axId val="357833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97593"/>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National Origin of corporate actors lobbying DG Trade on TTIP</a:t>
            </a:r>
          </a:p>
        </c:rich>
      </c:tx>
      <c:layout>
        <c:manualLayout>
          <c:xMode val="factor"/>
          <c:yMode val="factor"/>
          <c:x val="0.0055"/>
          <c:y val="0.14825"/>
        </c:manualLayout>
      </c:layout>
      <c:spPr>
        <a:noFill/>
        <a:ln>
          <a:noFill/>
        </a:ln>
      </c:spPr>
    </c:title>
    <c:plotArea>
      <c:layout>
        <c:manualLayout>
          <c:xMode val="edge"/>
          <c:yMode val="edge"/>
          <c:x val="0.0285"/>
          <c:y val="0.44225"/>
          <c:w val="0.9575"/>
          <c:h val="0.5497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'Graphs all lobby encounters'!$A$96:$A$125</c:f>
              <c:strCache/>
            </c:strRef>
          </c:cat>
          <c:val>
            <c:numRef>
              <c:f>'Graphs all lobby encounters'!$B$96:$B$125</c:f>
              <c:numCache/>
            </c:numRef>
          </c:val>
        </c:ser>
        <c:axId val="32205043"/>
        <c:axId val="21409932"/>
      </c:barChart>
      <c:catAx>
        <c:axId val="3220504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21409932"/>
        <c:crossesAt val="0"/>
        <c:auto val="1"/>
        <c:lblOffset val="100"/>
        <c:tickLblSkip val="1"/>
        <c:noMultiLvlLbl val="0"/>
      </c:catAx>
      <c:valAx>
        <c:axId val="2140993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2205043"/>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Corporate TTIP lobbyists in the EU lobby register vs. non-registered ones</a:t>
            </a:r>
          </a:p>
        </c:rich>
      </c:tx>
      <c:layout>
        <c:manualLayout>
          <c:xMode val="factor"/>
          <c:yMode val="factor"/>
          <c:x val="0.114"/>
          <c:y val="0.07475"/>
        </c:manualLayout>
      </c:layout>
      <c:spPr>
        <a:noFill/>
        <a:ln>
          <a:noFill/>
        </a:ln>
      </c:spPr>
    </c:title>
    <c:plotArea>
      <c:layout>
        <c:manualLayout>
          <c:xMode val="edge"/>
          <c:yMode val="edge"/>
          <c:x val="0.32025"/>
          <c:y val="0.61775"/>
          <c:w val="0.194"/>
          <c:h val="0.350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cat>
            <c:strRef>
              <c:f>'Graphs all lobby encounters'!$A$129:$A$130</c:f>
              <c:strCache/>
            </c:strRef>
          </c:cat>
          <c:val>
            <c:numRef>
              <c:f>'Graphs all lobby encounters'!$B$129:$B$130</c:f>
              <c:numCache/>
            </c:numRef>
          </c:val>
        </c:ser>
      </c:pieChart>
      <c:spPr>
        <a:noFill/>
        <a:ln>
          <a:noFill/>
        </a:ln>
      </c:spPr>
    </c:plotArea>
    <c:legend>
      <c:legendPos val="r"/>
      <c:layout>
        <c:manualLayout>
          <c:xMode val="edge"/>
          <c:yMode val="edge"/>
          <c:x val="0.5475"/>
          <c:y val="0.38"/>
          <c:w val="0.36025"/>
          <c:h val="0.62"/>
        </c:manualLayout>
      </c:layout>
      <c:overlay val="0"/>
      <c:spPr>
        <a:noFill/>
        <a:ln w="3175">
          <a:noFill/>
        </a:ln>
      </c:spPr>
      <c:txPr>
        <a:bodyPr vert="horz" rot="0"/>
        <a:lstStyle/>
        <a:p>
          <a:pPr>
            <a:defRPr lang="en-US" cap="none" sz="1470" b="0" i="0" u="none" baseline="0">
              <a:solidFill>
                <a:srgbClr val="000000"/>
              </a:solidFil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US-based corporate TTIP lobbyists in the EU lobby register vs. non-registered ones</a:t>
            </a:r>
          </a:p>
        </c:rich>
      </c:tx>
      <c:layout>
        <c:manualLayout>
          <c:xMode val="factor"/>
          <c:yMode val="factor"/>
          <c:x val="0.052"/>
          <c:y val="0.057"/>
        </c:manualLayout>
      </c:layout>
      <c:spPr>
        <a:noFill/>
        <a:ln>
          <a:noFill/>
        </a:ln>
      </c:spPr>
    </c:title>
    <c:plotArea>
      <c:layout>
        <c:manualLayout>
          <c:xMode val="edge"/>
          <c:yMode val="edge"/>
          <c:x val="0.318"/>
          <c:y val="0.6475"/>
          <c:w val="0.192"/>
          <c:h val="0.328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cat>
            <c:strRef>
              <c:f>'Graphs all lobby encounters'!$A$149:$A$150</c:f>
              <c:strCache/>
            </c:strRef>
          </c:cat>
          <c:val>
            <c:numRef>
              <c:f>'Graphs all lobby encounters'!$B$149:$B$150</c:f>
              <c:numCache/>
            </c:numRef>
          </c:val>
        </c:ser>
      </c:pieChart>
      <c:spPr>
        <a:noFill/>
        <a:ln>
          <a:noFill/>
        </a:ln>
      </c:spPr>
    </c:plotArea>
    <c:legend>
      <c:legendPos val="r"/>
      <c:layout>
        <c:manualLayout>
          <c:xMode val="edge"/>
          <c:yMode val="edge"/>
          <c:x val="0.5345"/>
          <c:y val="0.3905"/>
          <c:w val="0.4225"/>
          <c:h val="0.6095"/>
        </c:manualLayout>
      </c:layout>
      <c:overlay val="0"/>
      <c:spPr>
        <a:noFill/>
        <a:ln w="3175">
          <a:noFill/>
        </a:ln>
      </c:spPr>
      <c:txPr>
        <a:bodyPr vert="horz" rot="0"/>
        <a:lstStyle/>
        <a:p>
          <a:pPr>
            <a:defRPr lang="en-US" cap="none" sz="1285" b="0" i="0" u="none" baseline="0">
              <a:solidFill>
                <a:srgbClr val="000000"/>
              </a:solidFil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Total number of lobby meetings with DG Trade on TTIP</a:t>
            </a:r>
          </a:p>
        </c:rich>
      </c:tx>
      <c:layout>
        <c:manualLayout>
          <c:xMode val="factor"/>
          <c:yMode val="factor"/>
          <c:x val="0.0535"/>
          <c:y val="0.088"/>
        </c:manualLayout>
      </c:layout>
      <c:spPr>
        <a:noFill/>
        <a:ln>
          <a:noFill/>
        </a:ln>
      </c:spPr>
    </c:title>
    <c:plotArea>
      <c:layout>
        <c:manualLayout>
          <c:xMode val="edge"/>
          <c:yMode val="edge"/>
          <c:x val="0.2035"/>
          <c:y val="0.51625"/>
          <c:w val="0.2095"/>
          <c:h val="0.337"/>
        </c:manualLayout>
      </c:layout>
      <c:pieChart>
        <c:varyColors val="1"/>
        <c:ser>
          <c:idx val="0"/>
          <c:order val="0"/>
          <c:tx>
            <c:strRef>
              <c:f>'Graphs meetings only'!$B$22:$B$22</c:f>
              <c:strCache>
                <c:ptCount val="1"/>
                <c:pt idx="0">
                  <c:v>Total N? of meetings with DG Trade</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0"/>
              <c:showPercent val="1"/>
            </c:dLbl>
            <c:numFmt formatCode="General" sourceLinked="1"/>
            <c:txPr>
              <a:bodyPr vert="horz" rot="0" anchor="ctr"/>
              <a:lstStyle/>
              <a:p>
                <a:pPr algn="ctr">
                  <a:defRPr lang="en-US" cap="none" sz="1000" b="0" i="0" u="none" baseline="0">
                    <a:solidFill>
                      <a:srgbClr val="000000"/>
                    </a:solidFill>
                  </a:defRPr>
                </a:pPr>
              </a:p>
            </c:txPr>
            <c:showLegendKey val="0"/>
            <c:showVal val="0"/>
            <c:showBubbleSize val="0"/>
            <c:showCatName val="0"/>
            <c:showSerName val="0"/>
            <c:showLeaderLines val="0"/>
            <c:showPercent val="1"/>
          </c:dLbls>
          <c:cat>
            <c:strRef>
              <c:f>'Graphs meetings only'!$A$23:$A$27</c:f>
              <c:strCache/>
            </c:strRef>
          </c:cat>
          <c:val>
            <c:numRef>
              <c:f>'Graphs meetings only'!$B$23:$B$27</c:f>
              <c:numCache/>
            </c:numRef>
          </c:val>
        </c:ser>
      </c:pieChart>
      <c:spPr>
        <a:noFill/>
        <a:ln>
          <a:noFill/>
        </a:ln>
      </c:spPr>
    </c:plotArea>
    <c:legend>
      <c:legendPos val="r"/>
      <c:layout>
        <c:manualLayout>
          <c:xMode val="edge"/>
          <c:yMode val="edge"/>
          <c:x val="0.46375"/>
          <c:y val="0.31475"/>
          <c:w val="0.30975"/>
          <c:h val="0.68525"/>
        </c:manualLayout>
      </c:layout>
      <c:overlay val="0"/>
      <c:spPr>
        <a:noFill/>
        <a:ln w="3175">
          <a:noFill/>
        </a:ln>
      </c:spPr>
      <c:txPr>
        <a:bodyPr vert="horz" rot="0"/>
        <a:lstStyle/>
        <a:p>
          <a:pPr>
            <a:defRPr lang="en-US" cap="none" sz="965" b="0" i="0" u="none" baseline="0">
              <a:solidFill>
                <a:srgbClr val="000000"/>
              </a:solidFil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Total number of actors meeting DG Trade on TTIP</a:t>
            </a:r>
          </a:p>
        </c:rich>
      </c:tx>
      <c:layout>
        <c:manualLayout>
          <c:xMode val="factor"/>
          <c:yMode val="factor"/>
          <c:x val="0.08"/>
          <c:y val="0.054"/>
        </c:manualLayout>
      </c:layout>
      <c:spPr>
        <a:noFill/>
        <a:ln>
          <a:noFill/>
        </a:ln>
      </c:spPr>
    </c:title>
    <c:plotArea>
      <c:layout>
        <c:manualLayout>
          <c:xMode val="edge"/>
          <c:yMode val="edge"/>
          <c:x val="0.19175"/>
          <c:y val="0.50025"/>
          <c:w val="0.21375"/>
          <c:h val="0.354"/>
        </c:manualLayout>
      </c:layout>
      <c:pieChart>
        <c:varyColors val="1"/>
        <c:ser>
          <c:idx val="0"/>
          <c:order val="0"/>
          <c:tx>
            <c:strRef>
              <c:f>'Graphs meetings only'!$B$3:$B$3</c:f>
              <c:strCache>
                <c:ptCount val="1"/>
                <c:pt idx="0">
                  <c:v>Number of organisations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0"/>
              <c:showPercent val="1"/>
            </c:dLbl>
            <c:numFmt formatCode="General" sourceLinked="1"/>
            <c:txPr>
              <a:bodyPr vert="horz" rot="0" anchor="ctr"/>
              <a:lstStyle/>
              <a:p>
                <a:pPr algn="ctr">
                  <a:defRPr lang="en-US" cap="none" sz="1000" b="0" i="0" u="none" baseline="0">
                    <a:solidFill>
                      <a:srgbClr val="000000"/>
                    </a:solidFill>
                  </a:defRPr>
                </a:pPr>
              </a:p>
            </c:txPr>
            <c:showLegendKey val="0"/>
            <c:showVal val="0"/>
            <c:showBubbleSize val="0"/>
            <c:showCatName val="0"/>
            <c:showSerName val="0"/>
            <c:showLeaderLines val="0"/>
            <c:showPercent val="1"/>
          </c:dLbls>
          <c:cat>
            <c:strRef>
              <c:f>'Graphs meetings only'!$A$4:$A$8</c:f>
              <c:strCache/>
            </c:strRef>
          </c:cat>
          <c:val>
            <c:numRef>
              <c:f>'Graphs meetings only'!$B$4:$B$8</c:f>
              <c:numCache/>
            </c:numRef>
          </c:val>
        </c:ser>
      </c:pieChart>
      <c:spPr>
        <a:noFill/>
        <a:ln>
          <a:noFill/>
        </a:ln>
      </c:spPr>
    </c:plotArea>
    <c:legend>
      <c:legendPos val="r"/>
      <c:layout>
        <c:manualLayout>
          <c:xMode val="edge"/>
          <c:yMode val="edge"/>
          <c:x val="0.4125"/>
          <c:y val="0.26475"/>
          <c:w val="0.42325"/>
          <c:h val="0.73525"/>
        </c:manualLayout>
      </c:layout>
      <c:overlay val="0"/>
      <c:spPr>
        <a:noFill/>
        <a:ln w="3175">
          <a:noFill/>
        </a:ln>
      </c:spPr>
      <c:txPr>
        <a:bodyPr vert="horz" rot="0"/>
        <a:lstStyle/>
        <a:p>
          <a:pPr>
            <a:defRPr lang="en-US" cap="none" sz="965" b="0" i="0" u="none" baseline="0">
              <a:solidFill>
                <a:srgbClr val="000000"/>
              </a:solidFil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Corporate Sectors with most meetings with DG Trade on TTIP</a:t>
            </a:r>
          </a:p>
        </c:rich>
      </c:tx>
      <c:layout>
        <c:manualLayout>
          <c:xMode val="factor"/>
          <c:yMode val="factor"/>
          <c:x val="-0.015"/>
          <c:y val="0.02975"/>
        </c:manualLayout>
      </c:layout>
      <c:spPr>
        <a:noFill/>
        <a:ln>
          <a:noFill/>
        </a:ln>
      </c:spPr>
    </c:title>
    <c:plotArea>
      <c:layout>
        <c:manualLayout>
          <c:xMode val="edge"/>
          <c:yMode val="edge"/>
          <c:x val="0.00725"/>
          <c:y val="0.1275"/>
          <c:w val="0.98225"/>
          <c:h val="0.8965"/>
        </c:manualLayout>
      </c:layout>
      <c:barChart>
        <c:barDir val="col"/>
        <c:grouping val="clustered"/>
        <c:varyColors val="0"/>
        <c:ser>
          <c:idx val="0"/>
          <c:order val="0"/>
          <c:tx>
            <c:strRef>
              <c:f>'Graphs meetings only'!$B$87:$B$87</c:f>
              <c:strCache>
                <c:ptCount val="1"/>
                <c:pt idx="0">
                  <c:v>Total N? of meetings with DG Trade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'Graphs meetings only'!$A$88:$A$111</c:f>
              <c:strCache/>
            </c:strRef>
          </c:cat>
          <c:val>
            <c:numRef>
              <c:f>'Graphs meetings only'!$B$88:$B$111</c:f>
              <c:numCache/>
            </c:numRef>
          </c:val>
        </c:ser>
        <c:axId val="58471661"/>
        <c:axId val="56482902"/>
      </c:barChart>
      <c:catAx>
        <c:axId val="5847166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56482902"/>
        <c:crossesAt val="0"/>
        <c:auto val="1"/>
        <c:lblOffset val="100"/>
        <c:tickLblSkip val="1"/>
        <c:noMultiLvlLbl val="0"/>
      </c:catAx>
      <c:valAx>
        <c:axId val="5648290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5847166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 Id="rId5" Type="http://schemas.openxmlformats.org/officeDocument/2006/relationships/chart" Target="/xl/charts/chart1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0.357</cdr:x>
      <cdr:y>0.972</cdr:y>
    </cdr:from>
    <cdr:to>
      <cdr:x>0.357</cdr:x>
      <cdr:y>0.97225</cdr:y>
    </cdr:to>
    <cdr:sp fLocksText="0">
      <cdr:nvSpPr>
        <cdr:cNvPr id="1" name="Text Box 1"/>
        <cdr:cNvSpPr txBox="1">
          <a:spLocks noChangeArrowheads="1"/>
        </cdr:cNvSpPr>
      </cdr:nvSpPr>
      <cdr:spPr>
        <a:xfrm>
          <a:off x="2371725" y="2686050"/>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0.357</cdr:x>
      <cdr:y>0.972</cdr:y>
    </cdr:from>
    <cdr:to>
      <cdr:x>0.357</cdr:x>
      <cdr:y>0.97225</cdr:y>
    </cdr:to>
    <cdr:sp fLocksText="0">
      <cdr:nvSpPr>
        <cdr:cNvPr id="2" name="Text Box 2"/>
        <cdr:cNvSpPr txBox="1">
          <a:spLocks noChangeArrowheads="1"/>
        </cdr:cNvSpPr>
      </cdr:nvSpPr>
      <cdr:spPr>
        <a:xfrm>
          <a:off x="2371725" y="2686050"/>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0.34725</cdr:x>
      <cdr:y>0.97625</cdr:y>
    </cdr:from>
    <cdr:to>
      <cdr:x>0.3475</cdr:x>
      <cdr:y>0.9765</cdr:y>
    </cdr:to>
    <cdr:sp fLocksText="0">
      <cdr:nvSpPr>
        <cdr:cNvPr id="1" name="Text Box 1"/>
        <cdr:cNvSpPr txBox="1">
          <a:spLocks noChangeArrowheads="1"/>
        </cdr:cNvSpPr>
      </cdr:nvSpPr>
      <cdr:spPr>
        <a:xfrm>
          <a:off x="2286000" y="309562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0.34725</cdr:x>
      <cdr:y>0.97625</cdr:y>
    </cdr:from>
    <cdr:to>
      <cdr:x>0.3475</cdr:x>
      <cdr:y>0.9765</cdr:y>
    </cdr:to>
    <cdr:sp fLocksText="0">
      <cdr:nvSpPr>
        <cdr:cNvPr id="2" name="Text Box 2"/>
        <cdr:cNvSpPr txBox="1">
          <a:spLocks noChangeArrowheads="1"/>
        </cdr:cNvSpPr>
      </cdr:nvSpPr>
      <cdr:spPr>
        <a:xfrm>
          <a:off x="2286000" y="3095625"/>
          <a:ext cx="0" cy="0"/>
        </a:xfrm>
        <a:prstGeom prst="rect">
          <a:avLst/>
        </a:prstGeom>
        <a:solidFill>
          <a:srgbClr val="FFFFFF"/>
        </a:solidFill>
        <a:ln w="1"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523875</xdr:colOff>
      <xdr:row>1</xdr:row>
      <xdr:rowOff>104775</xdr:rowOff>
    </xdr:from>
    <xdr:to>
      <xdr:col>12</xdr:col>
      <xdr:colOff>28575</xdr:colOff>
      <xdr:row>17</xdr:row>
      <xdr:rowOff>133350</xdr:rowOff>
    </xdr:to>
    <xdr:graphicFrame>
      <xdr:nvGraphicFramePr>
        <xdr:cNvPr id="1" name="Diagramm 1"/>
        <xdr:cNvGraphicFramePr/>
      </xdr:nvGraphicFramePr>
      <xdr:xfrm>
        <a:off x="7410450" y="266700"/>
        <a:ext cx="6362700" cy="2619375"/>
      </xdr:xfrm>
      <a:graphic>
        <a:graphicData uri="http://schemas.openxmlformats.org/drawingml/2006/chart">
          <c:chart xmlns:c="http://schemas.openxmlformats.org/drawingml/2006/chart" r:id="rId1"/>
        </a:graphicData>
      </a:graphic>
    </xdr:graphicFrame>
    <xdr:clientData/>
  </xdr:twoCellAnchor>
  <xdr:twoCellAnchor>
    <xdr:from>
      <xdr:col>3</xdr:col>
      <xdr:colOff>552450</xdr:colOff>
      <xdr:row>19</xdr:row>
      <xdr:rowOff>85725</xdr:rowOff>
    </xdr:from>
    <xdr:to>
      <xdr:col>12</xdr:col>
      <xdr:colOff>9525</xdr:colOff>
      <xdr:row>35</xdr:row>
      <xdr:rowOff>9525</xdr:rowOff>
    </xdr:to>
    <xdr:graphicFrame>
      <xdr:nvGraphicFramePr>
        <xdr:cNvPr id="2" name="Diagramm 2"/>
        <xdr:cNvGraphicFramePr/>
      </xdr:nvGraphicFramePr>
      <xdr:xfrm>
        <a:off x="7439025" y="3162300"/>
        <a:ext cx="6315075" cy="2524125"/>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61</xdr:row>
      <xdr:rowOff>123825</xdr:rowOff>
    </xdr:from>
    <xdr:to>
      <xdr:col>14</xdr:col>
      <xdr:colOff>552450</xdr:colOff>
      <xdr:row>90</xdr:row>
      <xdr:rowOff>152400</xdr:rowOff>
    </xdr:to>
    <xdr:graphicFrame>
      <xdr:nvGraphicFramePr>
        <xdr:cNvPr id="3" name="Diagramm 3"/>
        <xdr:cNvGraphicFramePr/>
      </xdr:nvGraphicFramePr>
      <xdr:xfrm>
        <a:off x="5324475" y="10267950"/>
        <a:ext cx="10496550" cy="4533900"/>
      </xdr:xfrm>
      <a:graphic>
        <a:graphicData uri="http://schemas.openxmlformats.org/drawingml/2006/chart">
          <c:chart xmlns:c="http://schemas.openxmlformats.org/drawingml/2006/chart" r:id="rId3"/>
        </a:graphicData>
      </a:graphic>
    </xdr:graphicFrame>
    <xdr:clientData/>
  </xdr:twoCellAnchor>
  <xdr:twoCellAnchor>
    <xdr:from>
      <xdr:col>3</xdr:col>
      <xdr:colOff>0</xdr:colOff>
      <xdr:row>96</xdr:row>
      <xdr:rowOff>9525</xdr:rowOff>
    </xdr:from>
    <xdr:to>
      <xdr:col>14</xdr:col>
      <xdr:colOff>266700</xdr:colOff>
      <xdr:row>123</xdr:row>
      <xdr:rowOff>104775</xdr:rowOff>
    </xdr:to>
    <xdr:graphicFrame>
      <xdr:nvGraphicFramePr>
        <xdr:cNvPr id="4" name="Diagramm 4"/>
        <xdr:cNvGraphicFramePr/>
      </xdr:nvGraphicFramePr>
      <xdr:xfrm>
        <a:off x="6886575" y="15678150"/>
        <a:ext cx="8648700" cy="4210050"/>
      </xdr:xfrm>
      <a:graphic>
        <a:graphicData uri="http://schemas.openxmlformats.org/drawingml/2006/chart">
          <c:chart xmlns:c="http://schemas.openxmlformats.org/drawingml/2006/chart" r:id="rId4"/>
        </a:graphicData>
      </a:graphic>
    </xdr:graphicFrame>
    <xdr:clientData/>
  </xdr:twoCellAnchor>
  <xdr:twoCellAnchor>
    <xdr:from>
      <xdr:col>2</xdr:col>
      <xdr:colOff>1838325</xdr:colOff>
      <xdr:row>126</xdr:row>
      <xdr:rowOff>161925</xdr:rowOff>
    </xdr:from>
    <xdr:to>
      <xdr:col>11</xdr:col>
      <xdr:colOff>304800</xdr:colOff>
      <xdr:row>143</xdr:row>
      <xdr:rowOff>133350</xdr:rowOff>
    </xdr:to>
    <xdr:graphicFrame>
      <xdr:nvGraphicFramePr>
        <xdr:cNvPr id="5" name="Diagramm 5"/>
        <xdr:cNvGraphicFramePr/>
      </xdr:nvGraphicFramePr>
      <xdr:xfrm>
        <a:off x="6629400" y="20402550"/>
        <a:ext cx="6657975" cy="2771775"/>
      </xdr:xfrm>
      <a:graphic>
        <a:graphicData uri="http://schemas.openxmlformats.org/drawingml/2006/chart">
          <c:chart xmlns:c="http://schemas.openxmlformats.org/drawingml/2006/chart" r:id="rId5"/>
        </a:graphicData>
      </a:graphic>
    </xdr:graphicFrame>
    <xdr:clientData/>
  </xdr:twoCellAnchor>
  <xdr:twoCellAnchor>
    <xdr:from>
      <xdr:col>2</xdr:col>
      <xdr:colOff>1905000</xdr:colOff>
      <xdr:row>151</xdr:row>
      <xdr:rowOff>57150</xdr:rowOff>
    </xdr:from>
    <xdr:to>
      <xdr:col>11</xdr:col>
      <xdr:colOff>323850</xdr:colOff>
      <xdr:row>170</xdr:row>
      <xdr:rowOff>152400</xdr:rowOff>
    </xdr:to>
    <xdr:graphicFrame>
      <xdr:nvGraphicFramePr>
        <xdr:cNvPr id="6" name="Diagramm 6"/>
        <xdr:cNvGraphicFramePr/>
      </xdr:nvGraphicFramePr>
      <xdr:xfrm>
        <a:off x="6696075" y="24441150"/>
        <a:ext cx="6610350" cy="3171825"/>
      </xdr:xfrm>
      <a:graphic>
        <a:graphicData uri="http://schemas.openxmlformats.org/drawingml/2006/chart">
          <c:chart xmlns:c="http://schemas.openxmlformats.org/drawingml/2006/chart" r:id="rId6"/>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19</xdr:row>
      <xdr:rowOff>57150</xdr:rowOff>
    </xdr:from>
    <xdr:to>
      <xdr:col>10</xdr:col>
      <xdr:colOff>400050</xdr:colOff>
      <xdr:row>37</xdr:row>
      <xdr:rowOff>57150</xdr:rowOff>
    </xdr:to>
    <xdr:graphicFrame>
      <xdr:nvGraphicFramePr>
        <xdr:cNvPr id="1" name="Diagramm 1"/>
        <xdr:cNvGraphicFramePr/>
      </xdr:nvGraphicFramePr>
      <xdr:xfrm>
        <a:off x="6581775" y="3143250"/>
        <a:ext cx="5534025" cy="2943225"/>
      </xdr:xfrm>
      <a:graphic>
        <a:graphicData uri="http://schemas.openxmlformats.org/drawingml/2006/chart">
          <c:chart xmlns:c="http://schemas.openxmlformats.org/drawingml/2006/chart" r:id="rId1"/>
        </a:graphicData>
      </a:graphic>
    </xdr:graphicFrame>
    <xdr:clientData/>
  </xdr:twoCellAnchor>
  <xdr:twoCellAnchor>
    <xdr:from>
      <xdr:col>3</xdr:col>
      <xdr:colOff>190500</xdr:colOff>
      <xdr:row>1</xdr:row>
      <xdr:rowOff>0</xdr:rowOff>
    </xdr:from>
    <xdr:to>
      <xdr:col>10</xdr:col>
      <xdr:colOff>352425</xdr:colOff>
      <xdr:row>18</xdr:row>
      <xdr:rowOff>9525</xdr:rowOff>
    </xdr:to>
    <xdr:graphicFrame>
      <xdr:nvGraphicFramePr>
        <xdr:cNvPr id="2" name="Diagramm 2"/>
        <xdr:cNvGraphicFramePr/>
      </xdr:nvGraphicFramePr>
      <xdr:xfrm>
        <a:off x="6591300" y="161925"/>
        <a:ext cx="5476875" cy="2771775"/>
      </xdr:xfrm>
      <a:graphic>
        <a:graphicData uri="http://schemas.openxmlformats.org/drawingml/2006/chart">
          <c:chart xmlns:c="http://schemas.openxmlformats.org/drawingml/2006/chart" r:id="rId2"/>
        </a:graphicData>
      </a:graphic>
    </xdr:graphicFrame>
    <xdr:clientData/>
  </xdr:twoCellAnchor>
  <xdr:twoCellAnchor>
    <xdr:from>
      <xdr:col>2</xdr:col>
      <xdr:colOff>1600200</xdr:colOff>
      <xdr:row>84</xdr:row>
      <xdr:rowOff>104775</xdr:rowOff>
    </xdr:from>
    <xdr:to>
      <xdr:col>11</xdr:col>
      <xdr:colOff>457200</xdr:colOff>
      <xdr:row>115</xdr:row>
      <xdr:rowOff>85725</xdr:rowOff>
    </xdr:to>
    <xdr:graphicFrame>
      <xdr:nvGraphicFramePr>
        <xdr:cNvPr id="3" name="Diagramm 4"/>
        <xdr:cNvGraphicFramePr/>
      </xdr:nvGraphicFramePr>
      <xdr:xfrm>
        <a:off x="5886450" y="14220825"/>
        <a:ext cx="7048500" cy="4829175"/>
      </xdr:xfrm>
      <a:graphic>
        <a:graphicData uri="http://schemas.openxmlformats.org/drawingml/2006/chart">
          <c:chart xmlns:c="http://schemas.openxmlformats.org/drawingml/2006/chart" r:id="rId3"/>
        </a:graphicData>
      </a:graphic>
    </xdr:graphicFrame>
    <xdr:clientData/>
  </xdr:twoCellAnchor>
  <xdr:twoCellAnchor>
    <xdr:from>
      <xdr:col>2</xdr:col>
      <xdr:colOff>2095500</xdr:colOff>
      <xdr:row>120</xdr:row>
      <xdr:rowOff>114300</xdr:rowOff>
    </xdr:from>
    <xdr:to>
      <xdr:col>12</xdr:col>
      <xdr:colOff>590550</xdr:colOff>
      <xdr:row>144</xdr:row>
      <xdr:rowOff>38100</xdr:rowOff>
    </xdr:to>
    <xdr:graphicFrame>
      <xdr:nvGraphicFramePr>
        <xdr:cNvPr id="4" name="Diagramm 5"/>
        <xdr:cNvGraphicFramePr/>
      </xdr:nvGraphicFramePr>
      <xdr:xfrm>
        <a:off x="6381750" y="19916775"/>
        <a:ext cx="7448550" cy="3581400"/>
      </xdr:xfrm>
      <a:graphic>
        <a:graphicData uri="http://schemas.openxmlformats.org/drawingml/2006/chart">
          <c:chart xmlns:c="http://schemas.openxmlformats.org/drawingml/2006/chart" r:id="rId4"/>
        </a:graphicData>
      </a:graphic>
    </xdr:graphicFrame>
    <xdr:clientData/>
  </xdr:twoCellAnchor>
  <xdr:twoCellAnchor>
    <xdr:from>
      <xdr:col>4</xdr:col>
      <xdr:colOff>190500</xdr:colOff>
      <xdr:row>153</xdr:row>
      <xdr:rowOff>190500</xdr:rowOff>
    </xdr:from>
    <xdr:to>
      <xdr:col>17</xdr:col>
      <xdr:colOff>352425</xdr:colOff>
      <xdr:row>203</xdr:row>
      <xdr:rowOff>38100</xdr:rowOff>
    </xdr:to>
    <xdr:graphicFrame>
      <xdr:nvGraphicFramePr>
        <xdr:cNvPr id="5" name="Diagramm 1"/>
        <xdr:cNvGraphicFramePr/>
      </xdr:nvGraphicFramePr>
      <xdr:xfrm>
        <a:off x="7334250" y="25136475"/>
        <a:ext cx="10067925" cy="7924800"/>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de.ec.europa.eu/civilsoc/meetdetails.cfm?meet=11385" TargetMode="External" /><Relationship Id="rId2" Type="http://schemas.openxmlformats.org/officeDocument/2006/relationships/hyperlink" Target="http://trade.ec.europa.eu/civilsoc/meetdetails.cfm?meet=11401" TargetMode="External" /><Relationship Id="rId3" Type="http://schemas.openxmlformats.org/officeDocument/2006/relationships/hyperlink" Target="http://trade.ec.europa.eu/civilsoc/meetdetails.cfm?meet=11406" TargetMode="External" /><Relationship Id="rId4" Type="http://schemas.openxmlformats.org/officeDocument/2006/relationships/hyperlink" Target="http://trade.ec.europa.eu/civilsoc/meetdetails.cfm?meet=11410" TargetMode="External" /><Relationship Id="rId5" Type="http://schemas.openxmlformats.org/officeDocument/2006/relationships/hyperlink" Target="http://trade.ec.europa.eu/civilsoc/meetdetails.cfm?meet=11411" TargetMode="External" /><Relationship Id="rId6" Type="http://schemas.openxmlformats.org/officeDocument/2006/relationships/hyperlink" Target="http://trade.ec.europa.eu/civilsoc/meetdetails.cfm?meet=11421" TargetMode="External" /><Relationship Id="rId7" Type="http://schemas.openxmlformats.org/officeDocument/2006/relationships/hyperlink" Target="http://www.asktheeu.org/en/request/dg_trade_contacts_with_industry" TargetMode="External" /><Relationship Id="rId8" Type="http://schemas.openxmlformats.org/officeDocument/2006/relationships/hyperlink" Target="http://www.asktheeu.org/de/request/1642/response/6511/attach/4/List%20of%20meetings%2020%20April%2030%20June%202013%20Eberhardt.pdf" TargetMode="External" /><Relationship Id="rId9" Type="http://schemas.openxmlformats.org/officeDocument/2006/relationships/hyperlink" Target="http://corporateeurope.org/sites/default/files/dg-trade-list_of_meetings_cingotti_14-0891.pdf" TargetMode="Externa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A64"/>
  <sheetViews>
    <sheetView tabSelected="1" zoomScale="70" zoomScaleNormal="70" workbookViewId="0" topLeftCell="A1">
      <selection activeCell="A64" sqref="A64"/>
    </sheetView>
  </sheetViews>
  <sheetFormatPr defaultColWidth="11.57421875" defaultRowHeight="12.75"/>
  <cols>
    <col min="1" max="16384" width="11.421875" style="1" customWidth="1"/>
  </cols>
  <sheetData>
    <row r="1" ht="15">
      <c r="A1" s="2" t="s">
        <v>0</v>
      </c>
    </row>
    <row r="2" ht="12">
      <c r="A2" s="3"/>
    </row>
    <row r="3" ht="12">
      <c r="A3" s="4" t="s">
        <v>1</v>
      </c>
    </row>
    <row r="4" ht="12">
      <c r="A4" s="3"/>
    </row>
    <row r="5" ht="12">
      <c r="A5" s="5"/>
    </row>
    <row r="6" ht="12">
      <c r="A6" s="3" t="s">
        <v>2</v>
      </c>
    </row>
    <row r="7" ht="12">
      <c r="A7" s="5"/>
    </row>
    <row r="8" ht="12">
      <c r="A8" s="5" t="s">
        <v>3</v>
      </c>
    </row>
    <row r="9" ht="12">
      <c r="A9" s="5"/>
    </row>
    <row r="10" ht="12">
      <c r="A10" s="5" t="s">
        <v>4</v>
      </c>
    </row>
    <row r="11" ht="12">
      <c r="A11" s="5"/>
    </row>
    <row r="12" ht="12">
      <c r="A12" s="5" t="s">
        <v>5</v>
      </c>
    </row>
    <row r="13" ht="12">
      <c r="A13" s="5"/>
    </row>
    <row r="14" ht="12">
      <c r="A14" s="5"/>
    </row>
    <row r="15" ht="12">
      <c r="A15" s="3" t="s">
        <v>6</v>
      </c>
    </row>
    <row r="16" ht="12">
      <c r="A16" s="5"/>
    </row>
    <row r="17" ht="12">
      <c r="A17" s="5" t="s">
        <v>7</v>
      </c>
    </row>
    <row r="18" ht="12">
      <c r="A18" s="5"/>
    </row>
    <row r="19" ht="12">
      <c r="A19" s="5" t="s">
        <v>8</v>
      </c>
    </row>
    <row r="20" ht="12">
      <c r="A20" s="6" t="s">
        <v>9</v>
      </c>
    </row>
    <row r="21" ht="12">
      <c r="A21" s="6" t="s">
        <v>10</v>
      </c>
    </row>
    <row r="22" ht="12">
      <c r="A22" s="6" t="s">
        <v>11</v>
      </c>
    </row>
    <row r="23" ht="12">
      <c r="A23" s="6"/>
    </row>
    <row r="24" ht="12">
      <c r="A24" s="5" t="s">
        <v>12</v>
      </c>
    </row>
    <row r="25" ht="12">
      <c r="A25" s="7" t="s">
        <v>13</v>
      </c>
    </row>
    <row r="26" ht="12">
      <c r="A26" s="7" t="s">
        <v>14</v>
      </c>
    </row>
    <row r="27" ht="12">
      <c r="A27" s="6" t="s">
        <v>15</v>
      </c>
    </row>
    <row r="28" ht="12">
      <c r="A28" s="7" t="s">
        <v>16</v>
      </c>
    </row>
    <row r="29" ht="12">
      <c r="A29" s="7" t="s">
        <v>17</v>
      </c>
    </row>
    <row r="30" ht="12">
      <c r="A30" s="7" t="s">
        <v>18</v>
      </c>
    </row>
    <row r="31" ht="12">
      <c r="A31" s="5"/>
    </row>
    <row r="32" ht="12">
      <c r="A32" s="5" t="s">
        <v>19</v>
      </c>
    </row>
    <row r="33" ht="12">
      <c r="A33" s="6" t="s">
        <v>20</v>
      </c>
    </row>
    <row r="34" ht="12">
      <c r="A34" s="7" t="s">
        <v>21</v>
      </c>
    </row>
    <row r="35" ht="12">
      <c r="A35" s="7" t="s">
        <v>22</v>
      </c>
    </row>
    <row r="36" ht="12">
      <c r="A36" s="7" t="s">
        <v>23</v>
      </c>
    </row>
    <row r="37" ht="12">
      <c r="A37" s="5"/>
    </row>
    <row r="38" ht="12">
      <c r="A38" s="5"/>
    </row>
    <row r="39" ht="12">
      <c r="A39" s="3" t="s">
        <v>24</v>
      </c>
    </row>
    <row r="40" ht="12">
      <c r="A40" s="5"/>
    </row>
    <row r="41" ht="12">
      <c r="A41" s="5" t="s">
        <v>25</v>
      </c>
    </row>
    <row r="42" ht="12">
      <c r="A42" s="6"/>
    </row>
    <row r="43" ht="12">
      <c r="A43" s="6"/>
    </row>
    <row r="44" ht="12">
      <c r="A44" s="3" t="s">
        <v>26</v>
      </c>
    </row>
    <row r="45" ht="12">
      <c r="A45" s="5"/>
    </row>
    <row r="46" ht="12">
      <c r="A46" s="5" t="s">
        <v>27</v>
      </c>
    </row>
    <row r="47" ht="12">
      <c r="A47" s="5"/>
    </row>
    <row r="48" ht="12">
      <c r="A48" s="5" t="s">
        <v>28</v>
      </c>
    </row>
    <row r="49" ht="12">
      <c r="A49" s="5"/>
    </row>
    <row r="50" ht="12">
      <c r="A50" s="5" t="s">
        <v>29</v>
      </c>
    </row>
    <row r="51" ht="12">
      <c r="A51" s="5"/>
    </row>
    <row r="52" ht="12">
      <c r="A52" s="5"/>
    </row>
    <row r="53" ht="12">
      <c r="A53" s="3" t="s">
        <v>30</v>
      </c>
    </row>
    <row r="54" ht="12">
      <c r="A54" s="5"/>
    </row>
    <row r="55" ht="12">
      <c r="A55" s="5" t="s">
        <v>31</v>
      </c>
    </row>
    <row r="56" ht="12">
      <c r="A56" s="5"/>
    </row>
    <row r="57" ht="12">
      <c r="A57" s="5"/>
    </row>
    <row r="58" ht="12">
      <c r="A58" s="3" t="s">
        <v>32</v>
      </c>
    </row>
    <row r="59" ht="12">
      <c r="A59" s="5"/>
    </row>
    <row r="60" ht="12">
      <c r="A60" s="5" t="s">
        <v>33</v>
      </c>
    </row>
    <row r="64" ht="12">
      <c r="A64" s="3" t="s">
        <v>34</v>
      </c>
    </row>
  </sheetData>
  <sheetProtection selectLockedCells="1" selectUnlockedCells="1"/>
  <hyperlinks>
    <hyperlink ref="A25" r:id="rId1" display="1.  http://trade.ec.europa.eu/civilsoc/meetdetails.cfm?meet=11385"/>
    <hyperlink ref="A26" r:id="rId2" display="2.  http://trade.ec.europa.eu/civilsoc/meetdetails.cfm?meet=11401"/>
    <hyperlink ref="A27" r:id="rId3" display="3.  http://trade.ec.europa.eu/civilsoc/meetdetails.cfm?meet=11406 "/>
    <hyperlink ref="A28" r:id="rId4" display="4.  http://trade.ec.europa.eu/civilsoc/meetdetails.cfm?meet=11410"/>
    <hyperlink ref="A29" r:id="rId5" display="5.  http://trade.ec.europa.eu/civilsoc/meetdetails.cfm?meet=11411"/>
    <hyperlink ref="A30" r:id="rId6" display="6.  http://trade.ec.europa.eu/civilsoc/meetdetails.cfm?meet=11421"/>
    <hyperlink ref="A34" r:id="rId7" display="2.  Freedom of information request including the meeting reports released by the Commission for the period 1/2012 – 03/2013: http://www.asktheeu.org/en/request/dg_trade_contacts_with_industry"/>
    <hyperlink ref="A35" r:id="rId8" display="3.  List of meetings 04/2013 – 06/2013: http://www.asktheeu.org/de/request/1642/response/6511/attach/4/List%20of%20meetings%2020%20April%2030%20June%202013%20Eberhardt.pdf"/>
    <hyperlink ref="A36" r:id="rId9" display="4.  List of meetings 07/2013 – 02/2014 (received through an access to information request by Friends of the Earth Europe): http://corporateeurope.org/sites/default/files/dg-trade-list_of_meetings_cingotti_14-0891.pdf"/>
  </hyperlinks>
  <printOptions/>
  <pageMargins left="0.7" right="0.7" top="0.7875" bottom="0.78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BF476"/>
  <sheetViews>
    <sheetView zoomScale="75" zoomScaleNormal="75" workbookViewId="0" topLeftCell="A1">
      <selection activeCell="E10" sqref="E10"/>
    </sheetView>
  </sheetViews>
  <sheetFormatPr defaultColWidth="11.421875" defaultRowHeight="12.75"/>
  <cols>
    <col min="1" max="1" width="19.7109375" style="0" customWidth="1"/>
    <col min="2" max="2" width="31.28125" style="0" customWidth="1"/>
    <col min="3" max="3" width="12.00390625" style="0" customWidth="1"/>
    <col min="4" max="4" width="11.7109375" style="0" customWidth="1"/>
    <col min="5" max="5" width="29.28125" style="0" customWidth="1"/>
    <col min="6" max="6" width="8.28125" style="0" customWidth="1"/>
    <col min="7" max="7" width="41.421875" style="0" customWidth="1"/>
    <col min="9" max="9" width="11.140625" style="0" customWidth="1"/>
    <col min="11" max="16" width="8.140625" style="0" customWidth="1"/>
    <col min="17" max="17" width="19.28125" style="0" customWidth="1"/>
    <col min="18" max="18" width="20.140625" style="0" customWidth="1"/>
    <col min="19" max="19" width="20.00390625" style="0" customWidth="1"/>
    <col min="20" max="20" width="24.8515625" style="0" customWidth="1"/>
    <col min="21" max="21" width="25.421875" style="0" customWidth="1"/>
  </cols>
  <sheetData>
    <row r="1" spans="1:21" ht="68.25" customHeight="1">
      <c r="A1" s="8" t="s">
        <v>35</v>
      </c>
      <c r="B1" s="8" t="s">
        <v>36</v>
      </c>
      <c r="C1" s="8" t="s">
        <v>37</v>
      </c>
      <c r="D1" s="8" t="s">
        <v>38</v>
      </c>
      <c r="E1" s="8" t="s">
        <v>39</v>
      </c>
      <c r="F1" s="8" t="s">
        <v>40</v>
      </c>
      <c r="G1" s="8" t="s">
        <v>41</v>
      </c>
      <c r="H1" s="9" t="s">
        <v>42</v>
      </c>
      <c r="I1" s="9" t="s">
        <v>43</v>
      </c>
      <c r="J1" s="9" t="s">
        <v>44</v>
      </c>
      <c r="K1" s="10" t="s">
        <v>45</v>
      </c>
      <c r="L1" s="10" t="s">
        <v>46</v>
      </c>
      <c r="M1" s="10" t="s">
        <v>47</v>
      </c>
      <c r="N1" s="10" t="s">
        <v>48</v>
      </c>
      <c r="O1" s="10" t="s">
        <v>49</v>
      </c>
      <c r="P1" s="10" t="s">
        <v>50</v>
      </c>
      <c r="Q1" s="11" t="s">
        <v>51</v>
      </c>
      <c r="R1" s="11" t="s">
        <v>52</v>
      </c>
      <c r="S1" s="11" t="s">
        <v>53</v>
      </c>
      <c r="T1" s="12" t="s">
        <v>54</v>
      </c>
      <c r="U1" s="12" t="s">
        <v>55</v>
      </c>
    </row>
    <row r="2" spans="1:21" ht="12">
      <c r="A2" s="13" t="s">
        <v>85</v>
      </c>
      <c r="B2" s="13" t="s">
        <v>86</v>
      </c>
      <c r="C2" s="13" t="s">
        <v>87</v>
      </c>
      <c r="D2" s="13" t="s">
        <v>59</v>
      </c>
      <c r="E2" s="13" t="s">
        <v>77</v>
      </c>
      <c r="F2" s="14" t="s">
        <v>68</v>
      </c>
      <c r="G2" s="13" t="s">
        <v>79</v>
      </c>
      <c r="H2" s="15">
        <v>1</v>
      </c>
      <c r="I2" s="15">
        <v>0</v>
      </c>
      <c r="J2" s="15">
        <v>1</v>
      </c>
      <c r="K2" s="16">
        <v>0</v>
      </c>
      <c r="L2" s="16">
        <v>0</v>
      </c>
      <c r="M2" s="16">
        <v>1</v>
      </c>
      <c r="N2" s="16"/>
      <c r="O2" s="16">
        <v>1</v>
      </c>
      <c r="P2" s="16">
        <v>1</v>
      </c>
      <c r="Q2" s="17">
        <v>8</v>
      </c>
      <c r="R2" s="17">
        <v>1</v>
      </c>
      <c r="S2" s="17">
        <v>6</v>
      </c>
      <c r="T2" s="18">
        <f aca="true" t="shared" si="0" ref="T2:T65">SUM(Q2:S2)</f>
        <v>15</v>
      </c>
      <c r="U2" s="18">
        <f aca="true" t="shared" si="1" ref="U2:U65">SUM(H2:S2)</f>
        <v>20</v>
      </c>
    </row>
    <row r="3" spans="1:21" ht="12">
      <c r="A3" s="13" t="s">
        <v>74</v>
      </c>
      <c r="B3" s="13" t="s">
        <v>75</v>
      </c>
      <c r="C3" s="13" t="s">
        <v>76</v>
      </c>
      <c r="D3" s="13" t="s">
        <v>59</v>
      </c>
      <c r="E3" s="13" t="s">
        <v>77</v>
      </c>
      <c r="F3" s="14" t="s">
        <v>78</v>
      </c>
      <c r="G3" s="13" t="s">
        <v>79</v>
      </c>
      <c r="H3" s="15">
        <v>1</v>
      </c>
      <c r="I3" s="15"/>
      <c r="J3" s="15">
        <v>1</v>
      </c>
      <c r="K3" s="16"/>
      <c r="L3" s="16"/>
      <c r="M3" s="16">
        <v>1</v>
      </c>
      <c r="N3" s="16"/>
      <c r="O3" s="16">
        <v>1</v>
      </c>
      <c r="P3" s="16">
        <v>1</v>
      </c>
      <c r="Q3" s="17">
        <v>5</v>
      </c>
      <c r="R3" s="17">
        <v>2</v>
      </c>
      <c r="S3" s="17">
        <v>7</v>
      </c>
      <c r="T3" s="18">
        <f t="shared" si="0"/>
        <v>14</v>
      </c>
      <c r="U3" s="18">
        <f t="shared" si="1"/>
        <v>19</v>
      </c>
    </row>
    <row r="4" spans="1:21" ht="12.75" customHeight="1">
      <c r="A4" s="13" t="s">
        <v>80</v>
      </c>
      <c r="B4" s="13" t="s">
        <v>81</v>
      </c>
      <c r="C4" s="13" t="s">
        <v>82</v>
      </c>
      <c r="D4" s="13" t="s">
        <v>59</v>
      </c>
      <c r="E4" s="13" t="s">
        <v>83</v>
      </c>
      <c r="F4" s="14" t="s">
        <v>68</v>
      </c>
      <c r="G4" s="13" t="s">
        <v>84</v>
      </c>
      <c r="H4" s="15">
        <v>1</v>
      </c>
      <c r="I4" s="15">
        <v>1</v>
      </c>
      <c r="J4" s="15">
        <v>1</v>
      </c>
      <c r="K4" s="16">
        <v>0</v>
      </c>
      <c r="L4" s="16">
        <v>0</v>
      </c>
      <c r="M4" s="16"/>
      <c r="N4" s="16"/>
      <c r="O4" s="16"/>
      <c r="P4" s="16">
        <v>1</v>
      </c>
      <c r="Q4" s="17">
        <v>6</v>
      </c>
      <c r="R4" s="17"/>
      <c r="S4" s="17">
        <v>6</v>
      </c>
      <c r="T4" s="18">
        <f t="shared" si="0"/>
        <v>12</v>
      </c>
      <c r="U4" s="18">
        <f t="shared" si="1"/>
        <v>16</v>
      </c>
    </row>
    <row r="5" spans="1:21" ht="12">
      <c r="A5" s="13" t="s">
        <v>114</v>
      </c>
      <c r="B5" s="13" t="s">
        <v>115</v>
      </c>
      <c r="C5" s="13" t="s">
        <v>116</v>
      </c>
      <c r="D5" s="13" t="s">
        <v>59</v>
      </c>
      <c r="E5" s="13" t="s">
        <v>117</v>
      </c>
      <c r="F5" s="14" t="s">
        <v>68</v>
      </c>
      <c r="G5" s="13" t="s">
        <v>118</v>
      </c>
      <c r="H5" s="15">
        <v>0</v>
      </c>
      <c r="I5" s="15">
        <v>1</v>
      </c>
      <c r="J5" s="15">
        <v>1</v>
      </c>
      <c r="K5" s="16">
        <v>0</v>
      </c>
      <c r="L5" s="16">
        <v>0</v>
      </c>
      <c r="M5" s="16"/>
      <c r="N5" s="16"/>
      <c r="O5" s="16">
        <v>1</v>
      </c>
      <c r="P5" s="16">
        <v>1</v>
      </c>
      <c r="Q5" s="17">
        <v>7</v>
      </c>
      <c r="R5" s="17">
        <v>1</v>
      </c>
      <c r="S5" s="17">
        <v>4</v>
      </c>
      <c r="T5" s="18">
        <f t="shared" si="0"/>
        <v>12</v>
      </c>
      <c r="U5" s="18">
        <f t="shared" si="1"/>
        <v>16</v>
      </c>
    </row>
    <row r="6" spans="1:21" ht="12">
      <c r="A6" s="13" t="s">
        <v>64</v>
      </c>
      <c r="B6" s="13" t="s">
        <v>65</v>
      </c>
      <c r="C6" s="13" t="s">
        <v>66</v>
      </c>
      <c r="D6" s="13" t="s">
        <v>59</v>
      </c>
      <c r="E6" s="13" t="s">
        <v>67</v>
      </c>
      <c r="F6" s="14" t="s">
        <v>68</v>
      </c>
      <c r="G6" s="13" t="s">
        <v>69</v>
      </c>
      <c r="H6" s="15">
        <v>0</v>
      </c>
      <c r="I6" s="15">
        <v>0</v>
      </c>
      <c r="J6" s="15">
        <v>1</v>
      </c>
      <c r="K6" s="16">
        <v>0</v>
      </c>
      <c r="L6" s="16">
        <v>0</v>
      </c>
      <c r="M6" s="16">
        <v>1</v>
      </c>
      <c r="N6" s="16"/>
      <c r="O6" s="16">
        <v>1</v>
      </c>
      <c r="P6" s="16">
        <v>1</v>
      </c>
      <c r="Q6" s="17">
        <v>2</v>
      </c>
      <c r="R6" s="17">
        <v>1</v>
      </c>
      <c r="S6" s="17">
        <v>8</v>
      </c>
      <c r="T6" s="18">
        <f t="shared" si="0"/>
        <v>11</v>
      </c>
      <c r="U6" s="18">
        <f t="shared" si="1"/>
        <v>15</v>
      </c>
    </row>
    <row r="7" spans="1:21" ht="12">
      <c r="A7" s="13" t="s">
        <v>107</v>
      </c>
      <c r="B7" s="13" t="s">
        <v>108</v>
      </c>
      <c r="C7" s="13" t="s">
        <v>109</v>
      </c>
      <c r="D7" s="13" t="s">
        <v>59</v>
      </c>
      <c r="E7" s="13" t="s">
        <v>77</v>
      </c>
      <c r="F7" s="14" t="s">
        <v>68</v>
      </c>
      <c r="G7" s="13" t="s">
        <v>79</v>
      </c>
      <c r="H7" s="15">
        <v>1</v>
      </c>
      <c r="I7" s="15">
        <v>1</v>
      </c>
      <c r="J7" s="15">
        <v>1</v>
      </c>
      <c r="K7" s="16">
        <v>1</v>
      </c>
      <c r="L7" s="16">
        <v>1</v>
      </c>
      <c r="M7" s="16"/>
      <c r="N7" s="16">
        <v>1</v>
      </c>
      <c r="O7" s="16">
        <v>1</v>
      </c>
      <c r="P7" s="16">
        <v>1</v>
      </c>
      <c r="Q7" s="17">
        <v>5</v>
      </c>
      <c r="R7" s="17">
        <v>2</v>
      </c>
      <c r="S7" s="17">
        <v>4</v>
      </c>
      <c r="T7" s="18">
        <f t="shared" si="0"/>
        <v>11</v>
      </c>
      <c r="U7" s="18">
        <f t="shared" si="1"/>
        <v>19</v>
      </c>
    </row>
    <row r="8" spans="1:21" ht="12">
      <c r="A8" s="13" t="s">
        <v>98</v>
      </c>
      <c r="B8" s="13" t="s">
        <v>99</v>
      </c>
      <c r="C8" s="13" t="s">
        <v>100</v>
      </c>
      <c r="D8" s="13" t="s">
        <v>59</v>
      </c>
      <c r="E8" s="13" t="s">
        <v>101</v>
      </c>
      <c r="F8" s="14" t="s">
        <v>68</v>
      </c>
      <c r="G8" s="13" t="s">
        <v>102</v>
      </c>
      <c r="H8" s="15">
        <v>1</v>
      </c>
      <c r="I8" s="15">
        <v>1</v>
      </c>
      <c r="J8" s="15">
        <v>0</v>
      </c>
      <c r="K8" s="16">
        <v>1</v>
      </c>
      <c r="L8" s="16">
        <v>1</v>
      </c>
      <c r="M8" s="16">
        <v>1</v>
      </c>
      <c r="N8" s="16"/>
      <c r="O8" s="16">
        <v>1</v>
      </c>
      <c r="P8" s="16">
        <v>1</v>
      </c>
      <c r="Q8" s="17">
        <v>4</v>
      </c>
      <c r="R8" s="17"/>
      <c r="S8" s="17">
        <v>4</v>
      </c>
      <c r="T8" s="18">
        <f t="shared" si="0"/>
        <v>8</v>
      </c>
      <c r="U8" s="18">
        <f t="shared" si="1"/>
        <v>15</v>
      </c>
    </row>
    <row r="9" spans="1:21" ht="12">
      <c r="A9" s="13" t="s">
        <v>70</v>
      </c>
      <c r="B9" s="13" t="s">
        <v>70</v>
      </c>
      <c r="C9" s="13" t="s">
        <v>71</v>
      </c>
      <c r="D9" s="13" t="s">
        <v>72</v>
      </c>
      <c r="E9" s="13" t="s">
        <v>72</v>
      </c>
      <c r="F9" s="14" t="s">
        <v>68</v>
      </c>
      <c r="G9" s="13" t="s">
        <v>73</v>
      </c>
      <c r="H9" s="15"/>
      <c r="I9" s="15"/>
      <c r="J9" s="15"/>
      <c r="K9" s="16"/>
      <c r="L9" s="16"/>
      <c r="M9" s="16"/>
      <c r="N9" s="16"/>
      <c r="O9" s="16">
        <v>1</v>
      </c>
      <c r="P9" s="16">
        <v>1</v>
      </c>
      <c r="Q9" s="17"/>
      <c r="R9" s="17"/>
      <c r="S9" s="17">
        <v>7</v>
      </c>
      <c r="T9" s="18">
        <f t="shared" si="0"/>
        <v>7</v>
      </c>
      <c r="U9" s="18">
        <f t="shared" si="1"/>
        <v>9</v>
      </c>
    </row>
    <row r="10" spans="1:21" ht="12">
      <c r="A10" s="13" t="s">
        <v>88</v>
      </c>
      <c r="B10" s="13" t="s">
        <v>88</v>
      </c>
      <c r="C10" s="13" t="s">
        <v>89</v>
      </c>
      <c r="D10" s="13" t="s">
        <v>59</v>
      </c>
      <c r="E10" s="13" t="s">
        <v>90</v>
      </c>
      <c r="F10" s="14" t="s">
        <v>91</v>
      </c>
      <c r="G10" s="13" t="s">
        <v>92</v>
      </c>
      <c r="H10" s="15">
        <v>0</v>
      </c>
      <c r="I10" s="15">
        <v>0</v>
      </c>
      <c r="J10" s="15">
        <v>0</v>
      </c>
      <c r="K10" s="16">
        <v>0</v>
      </c>
      <c r="L10" s="16">
        <v>0</v>
      </c>
      <c r="M10" s="16"/>
      <c r="N10" s="16"/>
      <c r="O10" s="16"/>
      <c r="P10" s="16"/>
      <c r="Q10" s="17">
        <v>2</v>
      </c>
      <c r="R10" s="17"/>
      <c r="S10" s="17">
        <v>5</v>
      </c>
      <c r="T10" s="18">
        <f t="shared" si="0"/>
        <v>7</v>
      </c>
      <c r="U10" s="18">
        <f t="shared" si="1"/>
        <v>7</v>
      </c>
    </row>
    <row r="11" spans="1:21" ht="12">
      <c r="A11" s="13" t="s">
        <v>169</v>
      </c>
      <c r="B11" s="13" t="s">
        <v>169</v>
      </c>
      <c r="C11" s="13" t="s">
        <v>170</v>
      </c>
      <c r="D11" s="13" t="s">
        <v>59</v>
      </c>
      <c r="E11" s="13" t="s">
        <v>171</v>
      </c>
      <c r="F11" s="14" t="s">
        <v>68</v>
      </c>
      <c r="G11" s="13" t="s">
        <v>172</v>
      </c>
      <c r="H11" s="15">
        <v>0</v>
      </c>
      <c r="I11" s="15">
        <v>0</v>
      </c>
      <c r="J11" s="15">
        <v>0</v>
      </c>
      <c r="K11" s="16">
        <v>0</v>
      </c>
      <c r="L11" s="16">
        <v>0</v>
      </c>
      <c r="M11" s="16"/>
      <c r="N11" s="16"/>
      <c r="O11" s="16">
        <v>1</v>
      </c>
      <c r="P11" s="16">
        <v>1</v>
      </c>
      <c r="Q11" s="17">
        <v>5</v>
      </c>
      <c r="R11" s="17"/>
      <c r="S11" s="17">
        <v>2</v>
      </c>
      <c r="T11" s="18">
        <f t="shared" si="0"/>
        <v>7</v>
      </c>
      <c r="U11" s="18">
        <f t="shared" si="1"/>
        <v>9</v>
      </c>
    </row>
    <row r="12" spans="1:21" ht="12">
      <c r="A12" s="13" t="s">
        <v>218</v>
      </c>
      <c r="B12" s="13" t="s">
        <v>219</v>
      </c>
      <c r="C12" s="13" t="s">
        <v>220</v>
      </c>
      <c r="D12" s="13" t="s">
        <v>59</v>
      </c>
      <c r="E12" s="13" t="s">
        <v>171</v>
      </c>
      <c r="F12" s="14" t="s">
        <v>68</v>
      </c>
      <c r="G12" s="13" t="s">
        <v>172</v>
      </c>
      <c r="H12" s="15">
        <v>0</v>
      </c>
      <c r="I12" s="15">
        <v>0</v>
      </c>
      <c r="J12" s="15">
        <v>0</v>
      </c>
      <c r="K12" s="16">
        <v>0</v>
      </c>
      <c r="L12" s="16">
        <v>0</v>
      </c>
      <c r="M12" s="16"/>
      <c r="N12" s="16"/>
      <c r="O12" s="16"/>
      <c r="P12" s="16"/>
      <c r="Q12" s="17">
        <v>5</v>
      </c>
      <c r="R12" s="17"/>
      <c r="S12" s="17">
        <v>2</v>
      </c>
      <c r="T12" s="18">
        <f t="shared" si="0"/>
        <v>7</v>
      </c>
      <c r="U12" s="18">
        <f t="shared" si="1"/>
        <v>7</v>
      </c>
    </row>
    <row r="13" spans="1:58" s="20" customFormat="1" ht="12">
      <c r="A13" s="13" t="s">
        <v>338</v>
      </c>
      <c r="B13" s="13" t="s">
        <v>339</v>
      </c>
      <c r="C13" s="13" t="s">
        <v>340</v>
      </c>
      <c r="D13" s="13" t="s">
        <v>59</v>
      </c>
      <c r="E13" s="13" t="s">
        <v>90</v>
      </c>
      <c r="F13" s="14" t="s">
        <v>68</v>
      </c>
      <c r="G13" s="13" t="s">
        <v>255</v>
      </c>
      <c r="H13" s="15">
        <v>0</v>
      </c>
      <c r="I13" s="15">
        <v>0</v>
      </c>
      <c r="J13" s="15">
        <v>1</v>
      </c>
      <c r="K13" s="16">
        <v>0</v>
      </c>
      <c r="L13" s="16">
        <v>1</v>
      </c>
      <c r="M13" s="16"/>
      <c r="N13" s="16"/>
      <c r="O13" s="16">
        <v>1</v>
      </c>
      <c r="P13" s="16">
        <v>1</v>
      </c>
      <c r="Q13" s="17">
        <v>6</v>
      </c>
      <c r="R13" s="17"/>
      <c r="S13" s="17">
        <v>1</v>
      </c>
      <c r="T13" s="18">
        <f t="shared" si="0"/>
        <v>7</v>
      </c>
      <c r="U13" s="18">
        <f t="shared" si="1"/>
        <v>11</v>
      </c>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row>
    <row r="14" spans="1:21" ht="12">
      <c r="A14" s="13" t="s">
        <v>376</v>
      </c>
      <c r="B14" s="13" t="s">
        <v>377</v>
      </c>
      <c r="C14" s="13" t="s">
        <v>378</v>
      </c>
      <c r="D14" s="13" t="s">
        <v>59</v>
      </c>
      <c r="E14" s="13" t="s">
        <v>77</v>
      </c>
      <c r="F14" s="14" t="s">
        <v>91</v>
      </c>
      <c r="G14" s="13" t="s">
        <v>79</v>
      </c>
      <c r="H14" s="15">
        <v>1</v>
      </c>
      <c r="I14" s="15">
        <v>0</v>
      </c>
      <c r="J14" s="15">
        <v>2</v>
      </c>
      <c r="K14" s="16">
        <v>0</v>
      </c>
      <c r="L14" s="16">
        <v>0</v>
      </c>
      <c r="M14" s="16"/>
      <c r="N14" s="16"/>
      <c r="O14" s="16"/>
      <c r="P14" s="16"/>
      <c r="Q14" s="17">
        <v>5</v>
      </c>
      <c r="R14" s="17">
        <v>1</v>
      </c>
      <c r="S14" s="17">
        <v>1</v>
      </c>
      <c r="T14" s="18">
        <f t="shared" si="0"/>
        <v>7</v>
      </c>
      <c r="U14" s="18">
        <f t="shared" si="1"/>
        <v>10</v>
      </c>
    </row>
    <row r="15" spans="1:58" ht="12">
      <c r="A15" s="13" t="s">
        <v>110</v>
      </c>
      <c r="B15" s="13" t="s">
        <v>111</v>
      </c>
      <c r="C15" s="13" t="s">
        <v>112</v>
      </c>
      <c r="D15" s="13" t="s">
        <v>72</v>
      </c>
      <c r="E15" s="13" t="s">
        <v>72</v>
      </c>
      <c r="F15" s="14" t="s">
        <v>68</v>
      </c>
      <c r="G15" s="13" t="s">
        <v>113</v>
      </c>
      <c r="H15" s="15">
        <v>0</v>
      </c>
      <c r="I15" s="15">
        <v>1</v>
      </c>
      <c r="J15" s="15">
        <v>0</v>
      </c>
      <c r="K15" s="16">
        <v>0</v>
      </c>
      <c r="L15" s="16">
        <v>1</v>
      </c>
      <c r="M15" s="16"/>
      <c r="N15" s="16"/>
      <c r="O15" s="16">
        <v>1</v>
      </c>
      <c r="P15" s="16">
        <v>1</v>
      </c>
      <c r="Q15" s="17">
        <v>2</v>
      </c>
      <c r="R15" s="17"/>
      <c r="S15" s="17">
        <v>4</v>
      </c>
      <c r="T15" s="18">
        <f t="shared" si="0"/>
        <v>6</v>
      </c>
      <c r="U15" s="18">
        <f t="shared" si="1"/>
        <v>10</v>
      </c>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row>
    <row r="16" spans="1:21" ht="12">
      <c r="A16" s="13" t="s">
        <v>125</v>
      </c>
      <c r="B16" s="13" t="s">
        <v>126</v>
      </c>
      <c r="C16" s="13" t="s">
        <v>127</v>
      </c>
      <c r="D16" s="13" t="s">
        <v>59</v>
      </c>
      <c r="E16" s="13" t="s">
        <v>67</v>
      </c>
      <c r="F16" s="14" t="s">
        <v>68</v>
      </c>
      <c r="G16" s="13" t="s">
        <v>69</v>
      </c>
      <c r="H16" s="15">
        <v>1</v>
      </c>
      <c r="I16" s="15">
        <v>1</v>
      </c>
      <c r="J16" s="15">
        <v>1</v>
      </c>
      <c r="K16" s="16">
        <v>1</v>
      </c>
      <c r="L16" s="16">
        <v>1</v>
      </c>
      <c r="M16" s="16">
        <v>1</v>
      </c>
      <c r="N16" s="16"/>
      <c r="O16" s="16"/>
      <c r="P16" s="16">
        <v>1</v>
      </c>
      <c r="Q16" s="17">
        <v>2</v>
      </c>
      <c r="R16" s="17">
        <v>1</v>
      </c>
      <c r="S16" s="17">
        <v>3</v>
      </c>
      <c r="T16" s="18">
        <f t="shared" si="0"/>
        <v>6</v>
      </c>
      <c r="U16" s="18">
        <f t="shared" si="1"/>
        <v>13</v>
      </c>
    </row>
    <row r="17" spans="1:21" ht="12">
      <c r="A17" s="13" t="s">
        <v>131</v>
      </c>
      <c r="B17" s="13" t="s">
        <v>132</v>
      </c>
      <c r="C17" s="13" t="s">
        <v>133</v>
      </c>
      <c r="D17" s="13" t="s">
        <v>72</v>
      </c>
      <c r="E17" s="13" t="s">
        <v>134</v>
      </c>
      <c r="F17" s="14" t="s">
        <v>68</v>
      </c>
      <c r="G17" s="13" t="s">
        <v>134</v>
      </c>
      <c r="H17" s="15">
        <v>0</v>
      </c>
      <c r="I17" s="15">
        <v>0</v>
      </c>
      <c r="J17" s="15">
        <v>0</v>
      </c>
      <c r="K17" s="16">
        <v>0</v>
      </c>
      <c r="L17" s="16">
        <v>1</v>
      </c>
      <c r="M17" s="16">
        <v>1</v>
      </c>
      <c r="N17" s="16">
        <v>1</v>
      </c>
      <c r="O17" s="16">
        <v>1</v>
      </c>
      <c r="P17" s="16"/>
      <c r="Q17" s="17">
        <v>2</v>
      </c>
      <c r="R17" s="17">
        <v>1</v>
      </c>
      <c r="S17" s="17">
        <v>3</v>
      </c>
      <c r="T17" s="18">
        <f t="shared" si="0"/>
        <v>6</v>
      </c>
      <c r="U17" s="18">
        <f t="shared" si="1"/>
        <v>10</v>
      </c>
    </row>
    <row r="18" spans="1:21" ht="12">
      <c r="A18" s="13" t="s">
        <v>199</v>
      </c>
      <c r="B18" s="13" t="s">
        <v>199</v>
      </c>
      <c r="C18" s="13" t="s">
        <v>200</v>
      </c>
      <c r="D18" s="13" t="s">
        <v>59</v>
      </c>
      <c r="E18" s="13" t="s">
        <v>117</v>
      </c>
      <c r="F18" s="14" t="s">
        <v>91</v>
      </c>
      <c r="G18" s="13" t="s">
        <v>201</v>
      </c>
      <c r="H18" s="15">
        <v>0</v>
      </c>
      <c r="I18" s="15">
        <v>0</v>
      </c>
      <c r="J18" s="15">
        <v>0</v>
      </c>
      <c r="K18" s="16">
        <v>0</v>
      </c>
      <c r="L18" s="16">
        <v>0</v>
      </c>
      <c r="M18" s="16"/>
      <c r="N18" s="16"/>
      <c r="O18" s="16"/>
      <c r="P18" s="16"/>
      <c r="Q18" s="17">
        <v>4</v>
      </c>
      <c r="R18" s="17"/>
      <c r="S18" s="17">
        <v>2</v>
      </c>
      <c r="T18" s="18">
        <f t="shared" si="0"/>
        <v>6</v>
      </c>
      <c r="U18" s="18">
        <f t="shared" si="1"/>
        <v>6</v>
      </c>
    </row>
    <row r="19" spans="1:24" ht="12">
      <c r="A19" s="13" t="s">
        <v>208</v>
      </c>
      <c r="B19" s="13" t="s">
        <v>209</v>
      </c>
      <c r="C19" s="13" t="s">
        <v>210</v>
      </c>
      <c r="D19" s="13" t="s">
        <v>59</v>
      </c>
      <c r="E19" s="13" t="s">
        <v>77</v>
      </c>
      <c r="F19" s="14" t="s">
        <v>151</v>
      </c>
      <c r="G19" s="13" t="s">
        <v>79</v>
      </c>
      <c r="H19" s="15">
        <v>1</v>
      </c>
      <c r="I19" s="15">
        <v>0</v>
      </c>
      <c r="J19" s="15">
        <v>0</v>
      </c>
      <c r="K19" s="16">
        <v>0</v>
      </c>
      <c r="L19" s="16">
        <v>1</v>
      </c>
      <c r="M19" s="16"/>
      <c r="N19" s="16">
        <v>1</v>
      </c>
      <c r="O19" s="16"/>
      <c r="P19" s="16">
        <v>1</v>
      </c>
      <c r="Q19" s="17">
        <v>4</v>
      </c>
      <c r="R19" s="17"/>
      <c r="S19" s="17">
        <v>2</v>
      </c>
      <c r="T19" s="18">
        <f t="shared" si="0"/>
        <v>6</v>
      </c>
      <c r="U19" s="18">
        <f t="shared" si="1"/>
        <v>10</v>
      </c>
      <c r="X19" s="19" t="s">
        <v>63</v>
      </c>
    </row>
    <row r="20" spans="1:21" ht="12">
      <c r="A20" s="13" t="s">
        <v>221</v>
      </c>
      <c r="B20" s="13" t="s">
        <v>222</v>
      </c>
      <c r="C20" s="13" t="s">
        <v>223</v>
      </c>
      <c r="D20" s="13" t="s">
        <v>59</v>
      </c>
      <c r="E20" s="13" t="s">
        <v>171</v>
      </c>
      <c r="F20" s="14" t="s">
        <v>68</v>
      </c>
      <c r="G20" s="13" t="s">
        <v>172</v>
      </c>
      <c r="H20" s="15">
        <v>0</v>
      </c>
      <c r="I20" s="15">
        <v>0</v>
      </c>
      <c r="J20" s="15">
        <v>1</v>
      </c>
      <c r="K20" s="16">
        <v>0</v>
      </c>
      <c r="L20" s="16">
        <v>0</v>
      </c>
      <c r="M20" s="16"/>
      <c r="N20" s="16"/>
      <c r="O20" s="16">
        <v>1</v>
      </c>
      <c r="P20" s="16"/>
      <c r="Q20" s="17">
        <v>4</v>
      </c>
      <c r="R20" s="17"/>
      <c r="S20" s="17">
        <v>2</v>
      </c>
      <c r="T20" s="18">
        <f t="shared" si="0"/>
        <v>6</v>
      </c>
      <c r="U20" s="18">
        <f t="shared" si="1"/>
        <v>8</v>
      </c>
    </row>
    <row r="21" spans="1:21" ht="12">
      <c r="A21" s="13" t="s">
        <v>1134</v>
      </c>
      <c r="B21" s="13" t="s">
        <v>1134</v>
      </c>
      <c r="C21" s="13" t="s">
        <v>1135</v>
      </c>
      <c r="D21" s="13" t="s">
        <v>59</v>
      </c>
      <c r="E21" s="13" t="s">
        <v>101</v>
      </c>
      <c r="F21" s="14" t="s">
        <v>68</v>
      </c>
      <c r="G21" s="13" t="s">
        <v>102</v>
      </c>
      <c r="H21" s="15">
        <v>1</v>
      </c>
      <c r="I21" s="15">
        <v>0</v>
      </c>
      <c r="J21" s="15">
        <v>0</v>
      </c>
      <c r="K21" s="16">
        <v>1</v>
      </c>
      <c r="L21" s="16">
        <v>1</v>
      </c>
      <c r="M21" s="16"/>
      <c r="N21" s="16"/>
      <c r="O21" s="16">
        <v>1</v>
      </c>
      <c r="P21" s="16">
        <v>1</v>
      </c>
      <c r="Q21" s="17">
        <v>6</v>
      </c>
      <c r="R21" s="17"/>
      <c r="S21" s="17"/>
      <c r="T21" s="18">
        <f t="shared" si="0"/>
        <v>6</v>
      </c>
      <c r="U21" s="18">
        <f t="shared" si="1"/>
        <v>11</v>
      </c>
    </row>
    <row r="22" spans="1:21" ht="12">
      <c r="A22" s="13" t="s">
        <v>93</v>
      </c>
      <c r="B22" s="13" t="s">
        <v>94</v>
      </c>
      <c r="C22" s="13" t="s">
        <v>95</v>
      </c>
      <c r="D22" s="13" t="s">
        <v>59</v>
      </c>
      <c r="E22" s="13" t="s">
        <v>96</v>
      </c>
      <c r="F22" s="14" t="s">
        <v>68</v>
      </c>
      <c r="G22" s="13" t="s">
        <v>97</v>
      </c>
      <c r="H22" s="15">
        <v>1</v>
      </c>
      <c r="I22" s="15">
        <v>1</v>
      </c>
      <c r="J22" s="15">
        <v>1</v>
      </c>
      <c r="K22" s="16">
        <v>0</v>
      </c>
      <c r="L22" s="16">
        <v>0</v>
      </c>
      <c r="M22" s="16">
        <v>1</v>
      </c>
      <c r="N22" s="16"/>
      <c r="O22" s="16">
        <v>1</v>
      </c>
      <c r="P22" s="16">
        <v>1</v>
      </c>
      <c r="Q22" s="17">
        <v>1</v>
      </c>
      <c r="R22" s="17"/>
      <c r="S22" s="17">
        <v>4</v>
      </c>
      <c r="T22" s="18">
        <f t="shared" si="0"/>
        <v>5</v>
      </c>
      <c r="U22" s="18">
        <f t="shared" si="1"/>
        <v>11</v>
      </c>
    </row>
    <row r="23" spans="1:21" ht="12">
      <c r="A23" s="13" t="s">
        <v>119</v>
      </c>
      <c r="B23" s="13" t="s">
        <v>119</v>
      </c>
      <c r="C23" s="13" t="s">
        <v>120</v>
      </c>
      <c r="D23" s="13" t="s">
        <v>59</v>
      </c>
      <c r="E23" s="13" t="s">
        <v>67</v>
      </c>
      <c r="F23" s="14" t="s">
        <v>91</v>
      </c>
      <c r="G23" s="13" t="s">
        <v>121</v>
      </c>
      <c r="H23" s="15"/>
      <c r="I23" s="15"/>
      <c r="J23" s="15"/>
      <c r="K23" s="16"/>
      <c r="L23" s="16"/>
      <c r="M23" s="16"/>
      <c r="N23" s="16"/>
      <c r="O23" s="16"/>
      <c r="P23" s="16"/>
      <c r="Q23" s="17"/>
      <c r="R23" s="17">
        <v>1</v>
      </c>
      <c r="S23" s="17">
        <v>4</v>
      </c>
      <c r="T23" s="18">
        <f t="shared" si="0"/>
        <v>5</v>
      </c>
      <c r="U23" s="18">
        <f t="shared" si="1"/>
        <v>5</v>
      </c>
    </row>
    <row r="24" spans="1:21" ht="12">
      <c r="A24" s="13" t="s">
        <v>164</v>
      </c>
      <c r="B24" s="13" t="s">
        <v>165</v>
      </c>
      <c r="C24" s="13" t="s">
        <v>166</v>
      </c>
      <c r="D24" s="13" t="s">
        <v>59</v>
      </c>
      <c r="E24" s="13" t="s">
        <v>167</v>
      </c>
      <c r="F24" s="14" t="s">
        <v>68</v>
      </c>
      <c r="G24" s="13" t="s">
        <v>168</v>
      </c>
      <c r="H24" s="15">
        <v>0</v>
      </c>
      <c r="I24" s="15">
        <v>0</v>
      </c>
      <c r="J24" s="15">
        <v>1</v>
      </c>
      <c r="K24" s="16">
        <v>0</v>
      </c>
      <c r="L24" s="16">
        <v>0</v>
      </c>
      <c r="M24" s="16"/>
      <c r="N24" s="16"/>
      <c r="O24" s="16"/>
      <c r="P24" s="16"/>
      <c r="Q24" s="17">
        <v>3</v>
      </c>
      <c r="R24" s="17"/>
      <c r="S24" s="17">
        <v>2</v>
      </c>
      <c r="T24" s="18">
        <f t="shared" si="0"/>
        <v>5</v>
      </c>
      <c r="U24" s="18">
        <f t="shared" si="1"/>
        <v>6</v>
      </c>
    </row>
    <row r="25" spans="1:21" ht="12">
      <c r="A25" s="13" t="s">
        <v>190</v>
      </c>
      <c r="B25" s="13" t="s">
        <v>190</v>
      </c>
      <c r="C25" s="13" t="s">
        <v>191</v>
      </c>
      <c r="D25" s="13" t="s">
        <v>59</v>
      </c>
      <c r="E25" s="13" t="s">
        <v>150</v>
      </c>
      <c r="F25" s="14" t="s">
        <v>151</v>
      </c>
      <c r="G25" s="13" t="s">
        <v>192</v>
      </c>
      <c r="H25" s="15">
        <v>0</v>
      </c>
      <c r="I25" s="15">
        <v>0</v>
      </c>
      <c r="J25" s="15">
        <v>0</v>
      </c>
      <c r="K25" s="16">
        <v>0</v>
      </c>
      <c r="L25" s="16">
        <v>0</v>
      </c>
      <c r="M25" s="16"/>
      <c r="N25" s="16"/>
      <c r="O25" s="16"/>
      <c r="P25" s="16"/>
      <c r="Q25" s="17">
        <v>1</v>
      </c>
      <c r="R25" s="17">
        <v>2</v>
      </c>
      <c r="S25" s="17">
        <v>2</v>
      </c>
      <c r="T25" s="18">
        <f t="shared" si="0"/>
        <v>5</v>
      </c>
      <c r="U25" s="18">
        <f t="shared" si="1"/>
        <v>5</v>
      </c>
    </row>
    <row r="26" spans="1:58" ht="12">
      <c r="A26" s="13" t="s">
        <v>224</v>
      </c>
      <c r="B26" s="13" t="s">
        <v>225</v>
      </c>
      <c r="C26" s="13" t="s">
        <v>226</v>
      </c>
      <c r="D26" s="13" t="s">
        <v>59</v>
      </c>
      <c r="E26" s="13" t="s">
        <v>90</v>
      </c>
      <c r="F26" s="14" t="s">
        <v>61</v>
      </c>
      <c r="G26" s="13" t="s">
        <v>92</v>
      </c>
      <c r="H26" s="15">
        <v>1</v>
      </c>
      <c r="I26" s="15">
        <v>0</v>
      </c>
      <c r="J26" s="15">
        <v>1</v>
      </c>
      <c r="K26" s="16">
        <v>0</v>
      </c>
      <c r="L26" s="16">
        <v>0</v>
      </c>
      <c r="M26" s="16"/>
      <c r="N26" s="16"/>
      <c r="O26" s="16"/>
      <c r="P26" s="16"/>
      <c r="Q26" s="17">
        <v>3</v>
      </c>
      <c r="R26" s="17"/>
      <c r="S26" s="17">
        <v>2</v>
      </c>
      <c r="T26" s="18">
        <f t="shared" si="0"/>
        <v>5</v>
      </c>
      <c r="U26" s="18">
        <f t="shared" si="1"/>
        <v>7</v>
      </c>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row>
    <row r="27" spans="1:21" ht="12">
      <c r="A27" s="13" t="s">
        <v>868</v>
      </c>
      <c r="B27" s="13" t="s">
        <v>869</v>
      </c>
      <c r="C27" s="13" t="s">
        <v>870</v>
      </c>
      <c r="D27" s="13" t="s">
        <v>59</v>
      </c>
      <c r="E27" s="13" t="s">
        <v>101</v>
      </c>
      <c r="F27" s="14" t="s">
        <v>68</v>
      </c>
      <c r="G27" s="13" t="s">
        <v>102</v>
      </c>
      <c r="H27" s="15">
        <v>1</v>
      </c>
      <c r="I27" s="15">
        <v>1</v>
      </c>
      <c r="J27" s="15">
        <v>1</v>
      </c>
      <c r="K27" s="16">
        <v>0</v>
      </c>
      <c r="L27" s="16">
        <v>0</v>
      </c>
      <c r="M27" s="16"/>
      <c r="N27" s="16"/>
      <c r="O27" s="16">
        <v>1</v>
      </c>
      <c r="P27" s="16">
        <v>1</v>
      </c>
      <c r="Q27" s="17">
        <v>5</v>
      </c>
      <c r="R27" s="17"/>
      <c r="S27" s="17"/>
      <c r="T27" s="18">
        <f t="shared" si="0"/>
        <v>5</v>
      </c>
      <c r="U27" s="18">
        <f t="shared" si="1"/>
        <v>10</v>
      </c>
    </row>
    <row r="28" spans="1:21" ht="12">
      <c r="A28" s="13" t="s">
        <v>1001</v>
      </c>
      <c r="B28" s="13" t="s">
        <v>1001</v>
      </c>
      <c r="C28" s="13" t="s">
        <v>1002</v>
      </c>
      <c r="D28" s="13" t="s">
        <v>59</v>
      </c>
      <c r="E28" s="13" t="s">
        <v>90</v>
      </c>
      <c r="F28" s="14" t="s">
        <v>834</v>
      </c>
      <c r="G28" s="13" t="s">
        <v>92</v>
      </c>
      <c r="H28" s="15"/>
      <c r="I28" s="15"/>
      <c r="J28" s="15"/>
      <c r="K28" s="16"/>
      <c r="L28" s="16"/>
      <c r="M28" s="16"/>
      <c r="N28" s="16"/>
      <c r="O28" s="16"/>
      <c r="P28" s="16"/>
      <c r="Q28" s="17">
        <v>5</v>
      </c>
      <c r="R28" s="17"/>
      <c r="S28" s="17"/>
      <c r="T28" s="18">
        <f t="shared" si="0"/>
        <v>5</v>
      </c>
      <c r="U28" s="18">
        <f t="shared" si="1"/>
        <v>5</v>
      </c>
    </row>
    <row r="29" spans="1:21" ht="12">
      <c r="A29" s="13" t="s">
        <v>103</v>
      </c>
      <c r="B29" s="13" t="s">
        <v>104</v>
      </c>
      <c r="C29" s="13" t="s">
        <v>105</v>
      </c>
      <c r="D29" s="13" t="s">
        <v>106</v>
      </c>
      <c r="E29" s="13" t="s">
        <v>106</v>
      </c>
      <c r="F29" s="14" t="s">
        <v>68</v>
      </c>
      <c r="G29" s="13" t="s">
        <v>106</v>
      </c>
      <c r="H29" s="15"/>
      <c r="I29" s="15"/>
      <c r="J29" s="15"/>
      <c r="K29" s="16"/>
      <c r="L29" s="16"/>
      <c r="M29" s="16"/>
      <c r="N29" s="16"/>
      <c r="O29" s="16">
        <v>1</v>
      </c>
      <c r="P29" s="16">
        <v>1</v>
      </c>
      <c r="Q29" s="17"/>
      <c r="R29" s="17"/>
      <c r="S29" s="17">
        <v>4</v>
      </c>
      <c r="T29" s="18">
        <f t="shared" si="0"/>
        <v>4</v>
      </c>
      <c r="U29" s="18">
        <f t="shared" si="1"/>
        <v>6</v>
      </c>
    </row>
    <row r="30" spans="1:21" ht="12">
      <c r="A30" s="13" t="s">
        <v>135</v>
      </c>
      <c r="B30" s="13" t="s">
        <v>136</v>
      </c>
      <c r="C30" s="13" t="s">
        <v>137</v>
      </c>
      <c r="D30" s="13" t="s">
        <v>59</v>
      </c>
      <c r="E30" s="13" t="s">
        <v>138</v>
      </c>
      <c r="F30" s="14" t="s">
        <v>61</v>
      </c>
      <c r="G30" s="13" t="s">
        <v>139</v>
      </c>
      <c r="H30" s="15">
        <v>1</v>
      </c>
      <c r="I30" s="15">
        <v>0</v>
      </c>
      <c r="J30" s="15">
        <v>0</v>
      </c>
      <c r="K30" s="16">
        <v>0</v>
      </c>
      <c r="L30" s="16">
        <v>0</v>
      </c>
      <c r="M30" s="16"/>
      <c r="N30" s="16"/>
      <c r="O30" s="16"/>
      <c r="P30" s="16"/>
      <c r="Q30" s="17">
        <v>0</v>
      </c>
      <c r="R30" s="17">
        <v>1</v>
      </c>
      <c r="S30" s="17">
        <v>3</v>
      </c>
      <c r="T30" s="18">
        <f t="shared" si="0"/>
        <v>4</v>
      </c>
      <c r="U30" s="18">
        <f t="shared" si="1"/>
        <v>5</v>
      </c>
    </row>
    <row r="31" spans="1:21" ht="12">
      <c r="A31" s="13" t="s">
        <v>181</v>
      </c>
      <c r="B31" s="13" t="s">
        <v>182</v>
      </c>
      <c r="C31" s="13" t="s">
        <v>183</v>
      </c>
      <c r="D31" s="13" t="s">
        <v>59</v>
      </c>
      <c r="E31" s="13" t="s">
        <v>90</v>
      </c>
      <c r="F31" s="14" t="s">
        <v>151</v>
      </c>
      <c r="G31" s="13" t="s">
        <v>92</v>
      </c>
      <c r="H31" s="15">
        <v>0</v>
      </c>
      <c r="I31" s="15">
        <v>0</v>
      </c>
      <c r="J31" s="15">
        <v>0</v>
      </c>
      <c r="K31" s="16">
        <v>0</v>
      </c>
      <c r="L31" s="16">
        <v>0</v>
      </c>
      <c r="M31" s="16"/>
      <c r="N31" s="16"/>
      <c r="O31" s="16"/>
      <c r="P31" s="16"/>
      <c r="Q31" s="17">
        <v>1</v>
      </c>
      <c r="R31" s="17">
        <v>1</v>
      </c>
      <c r="S31" s="17">
        <v>2</v>
      </c>
      <c r="T31" s="18">
        <f t="shared" si="0"/>
        <v>4</v>
      </c>
      <c r="U31" s="18">
        <f t="shared" si="1"/>
        <v>4</v>
      </c>
    </row>
    <row r="32" spans="1:21" ht="12">
      <c r="A32" s="13" t="s">
        <v>184</v>
      </c>
      <c r="B32" s="13" t="s">
        <v>185</v>
      </c>
      <c r="C32" s="13" t="s">
        <v>186</v>
      </c>
      <c r="D32" s="13" t="s">
        <v>72</v>
      </c>
      <c r="E32" s="13" t="s">
        <v>72</v>
      </c>
      <c r="F32" s="14" t="s">
        <v>78</v>
      </c>
      <c r="G32" s="13" t="s">
        <v>73</v>
      </c>
      <c r="H32" s="15">
        <v>0</v>
      </c>
      <c r="I32" s="15">
        <v>0</v>
      </c>
      <c r="J32" s="15">
        <v>0</v>
      </c>
      <c r="K32" s="16">
        <v>0</v>
      </c>
      <c r="L32" s="16">
        <v>0</v>
      </c>
      <c r="M32" s="16">
        <v>1</v>
      </c>
      <c r="N32" s="16"/>
      <c r="O32" s="16">
        <v>1</v>
      </c>
      <c r="P32" s="16">
        <v>1</v>
      </c>
      <c r="Q32" s="17">
        <v>1</v>
      </c>
      <c r="R32" s="17">
        <v>1</v>
      </c>
      <c r="S32" s="17">
        <v>2</v>
      </c>
      <c r="T32" s="18">
        <f t="shared" si="0"/>
        <v>4</v>
      </c>
      <c r="U32" s="18">
        <f t="shared" si="1"/>
        <v>7</v>
      </c>
    </row>
    <row r="33" spans="1:21" ht="12">
      <c r="A33" s="13" t="s">
        <v>202</v>
      </c>
      <c r="B33" s="13" t="s">
        <v>203</v>
      </c>
      <c r="C33" s="13" t="s">
        <v>204</v>
      </c>
      <c r="D33" s="13" t="s">
        <v>59</v>
      </c>
      <c r="E33" s="13" t="s">
        <v>150</v>
      </c>
      <c r="F33" s="14" t="s">
        <v>68</v>
      </c>
      <c r="G33" s="13" t="s">
        <v>152</v>
      </c>
      <c r="H33" s="15">
        <v>1</v>
      </c>
      <c r="I33" s="15">
        <v>1</v>
      </c>
      <c r="J33" s="15">
        <v>1</v>
      </c>
      <c r="K33" s="16">
        <v>0</v>
      </c>
      <c r="L33" s="16">
        <v>0</v>
      </c>
      <c r="M33" s="16"/>
      <c r="N33" s="16"/>
      <c r="O33" s="16">
        <v>1</v>
      </c>
      <c r="P33" s="16"/>
      <c r="Q33" s="17">
        <v>2</v>
      </c>
      <c r="R33" s="17"/>
      <c r="S33" s="17">
        <v>2</v>
      </c>
      <c r="T33" s="18">
        <f t="shared" si="0"/>
        <v>4</v>
      </c>
      <c r="U33" s="18">
        <f t="shared" si="1"/>
        <v>8</v>
      </c>
    </row>
    <row r="34" spans="1:21" ht="12">
      <c r="A34" s="13" t="s">
        <v>233</v>
      </c>
      <c r="B34" s="13" t="s">
        <v>234</v>
      </c>
      <c r="C34" s="13" t="s">
        <v>235</v>
      </c>
      <c r="D34" s="13" t="s">
        <v>59</v>
      </c>
      <c r="E34" s="13" t="s">
        <v>77</v>
      </c>
      <c r="F34" s="14" t="s">
        <v>91</v>
      </c>
      <c r="G34" s="13" t="s">
        <v>79</v>
      </c>
      <c r="H34" s="15">
        <v>0</v>
      </c>
      <c r="I34" s="15">
        <v>0</v>
      </c>
      <c r="J34" s="15">
        <v>0</v>
      </c>
      <c r="K34" s="16">
        <v>0</v>
      </c>
      <c r="L34" s="16">
        <v>0</v>
      </c>
      <c r="M34" s="16"/>
      <c r="N34" s="16"/>
      <c r="O34" s="16"/>
      <c r="P34" s="16"/>
      <c r="Q34" s="17">
        <v>2</v>
      </c>
      <c r="R34" s="17"/>
      <c r="S34" s="17">
        <v>2</v>
      </c>
      <c r="T34" s="18">
        <f t="shared" si="0"/>
        <v>4</v>
      </c>
      <c r="U34" s="18">
        <f t="shared" si="1"/>
        <v>4</v>
      </c>
    </row>
    <row r="35" spans="1:21" ht="12">
      <c r="A35" s="13" t="s">
        <v>244</v>
      </c>
      <c r="B35" s="13" t="s">
        <v>245</v>
      </c>
      <c r="C35" s="13" t="s">
        <v>246</v>
      </c>
      <c r="D35" s="13" t="s">
        <v>59</v>
      </c>
      <c r="E35" s="13" t="s">
        <v>117</v>
      </c>
      <c r="F35" s="14" t="s">
        <v>151</v>
      </c>
      <c r="G35" s="13" t="s">
        <v>118</v>
      </c>
      <c r="H35" s="15">
        <v>0</v>
      </c>
      <c r="I35" s="15">
        <v>0</v>
      </c>
      <c r="J35" s="15">
        <v>0</v>
      </c>
      <c r="K35" s="16">
        <v>0</v>
      </c>
      <c r="L35" s="16">
        <v>0</v>
      </c>
      <c r="M35" s="16"/>
      <c r="N35" s="16"/>
      <c r="O35" s="16"/>
      <c r="P35" s="16"/>
      <c r="Q35" s="17">
        <v>3</v>
      </c>
      <c r="R35" s="17"/>
      <c r="S35" s="17">
        <v>1</v>
      </c>
      <c r="T35" s="18">
        <f t="shared" si="0"/>
        <v>4</v>
      </c>
      <c r="U35" s="18">
        <f t="shared" si="1"/>
        <v>4</v>
      </c>
    </row>
    <row r="36" spans="1:21" ht="12">
      <c r="A36" s="13" t="s">
        <v>364</v>
      </c>
      <c r="B36" s="13" t="s">
        <v>365</v>
      </c>
      <c r="C36" s="13" t="s">
        <v>366</v>
      </c>
      <c r="D36" s="13" t="s">
        <v>59</v>
      </c>
      <c r="E36" s="13" t="s">
        <v>77</v>
      </c>
      <c r="F36" s="14" t="s">
        <v>91</v>
      </c>
      <c r="G36" s="13" t="s">
        <v>79</v>
      </c>
      <c r="H36" s="15">
        <v>1</v>
      </c>
      <c r="I36" s="15">
        <v>1</v>
      </c>
      <c r="J36" s="15">
        <v>1</v>
      </c>
      <c r="K36" s="16">
        <v>1</v>
      </c>
      <c r="L36" s="16">
        <v>1</v>
      </c>
      <c r="M36" s="16"/>
      <c r="N36" s="16">
        <v>1</v>
      </c>
      <c r="O36" s="16">
        <v>1</v>
      </c>
      <c r="P36" s="16">
        <v>1</v>
      </c>
      <c r="Q36" s="17">
        <v>1</v>
      </c>
      <c r="R36" s="17">
        <v>2</v>
      </c>
      <c r="S36" s="17">
        <v>1</v>
      </c>
      <c r="T36" s="18">
        <f t="shared" si="0"/>
        <v>4</v>
      </c>
      <c r="U36" s="18">
        <f t="shared" si="1"/>
        <v>12</v>
      </c>
    </row>
    <row r="37" spans="1:21" ht="12">
      <c r="A37" s="13" t="s">
        <v>558</v>
      </c>
      <c r="B37" s="13" t="s">
        <v>559</v>
      </c>
      <c r="C37" s="13" t="s">
        <v>560</v>
      </c>
      <c r="D37" s="13" t="s">
        <v>59</v>
      </c>
      <c r="E37" s="13" t="s">
        <v>101</v>
      </c>
      <c r="F37" s="14" t="s">
        <v>68</v>
      </c>
      <c r="G37" s="13" t="s">
        <v>102</v>
      </c>
      <c r="H37" s="15">
        <v>0</v>
      </c>
      <c r="I37" s="15">
        <v>0</v>
      </c>
      <c r="J37" s="15">
        <v>0</v>
      </c>
      <c r="K37" s="16">
        <v>0</v>
      </c>
      <c r="L37" s="16">
        <v>1</v>
      </c>
      <c r="M37" s="16"/>
      <c r="N37" s="16"/>
      <c r="O37" s="16">
        <v>1</v>
      </c>
      <c r="P37" s="16">
        <v>1</v>
      </c>
      <c r="Q37" s="17">
        <v>4</v>
      </c>
      <c r="R37" s="17"/>
      <c r="S37" s="17"/>
      <c r="T37" s="18">
        <f t="shared" si="0"/>
        <v>4</v>
      </c>
      <c r="U37" s="18">
        <f t="shared" si="1"/>
        <v>7</v>
      </c>
    </row>
    <row r="38" spans="1:21" ht="12">
      <c r="A38" s="13" t="s">
        <v>613</v>
      </c>
      <c r="B38" s="13" t="s">
        <v>614</v>
      </c>
      <c r="C38" s="13" t="s">
        <v>615</v>
      </c>
      <c r="D38" s="13" t="s">
        <v>59</v>
      </c>
      <c r="E38" s="13" t="s">
        <v>117</v>
      </c>
      <c r="F38" s="14" t="s">
        <v>68</v>
      </c>
      <c r="G38" s="13" t="s">
        <v>118</v>
      </c>
      <c r="H38" s="15"/>
      <c r="I38" s="15"/>
      <c r="J38" s="15">
        <v>1</v>
      </c>
      <c r="K38" s="16"/>
      <c r="L38" s="16"/>
      <c r="M38" s="16"/>
      <c r="N38" s="16"/>
      <c r="O38" s="16"/>
      <c r="P38" s="16"/>
      <c r="Q38" s="17">
        <v>4</v>
      </c>
      <c r="R38" s="17"/>
      <c r="S38" s="17"/>
      <c r="T38" s="18">
        <f t="shared" si="0"/>
        <v>4</v>
      </c>
      <c r="U38" s="18">
        <f t="shared" si="1"/>
        <v>5</v>
      </c>
    </row>
    <row r="39" spans="1:21" ht="12">
      <c r="A39" s="13" t="s">
        <v>902</v>
      </c>
      <c r="B39" s="13" t="s">
        <v>903</v>
      </c>
      <c r="C39" s="13" t="s">
        <v>904</v>
      </c>
      <c r="D39" s="13" t="s">
        <v>59</v>
      </c>
      <c r="E39" s="13" t="s">
        <v>413</v>
      </c>
      <c r="F39" s="14" t="s">
        <v>151</v>
      </c>
      <c r="G39" s="13" t="s">
        <v>414</v>
      </c>
      <c r="H39" s="15"/>
      <c r="I39" s="15"/>
      <c r="J39" s="15"/>
      <c r="K39" s="16"/>
      <c r="L39" s="16"/>
      <c r="M39" s="16"/>
      <c r="N39" s="16"/>
      <c r="O39" s="16"/>
      <c r="P39" s="16"/>
      <c r="Q39" s="17">
        <v>4</v>
      </c>
      <c r="R39" s="17"/>
      <c r="S39" s="17"/>
      <c r="T39" s="18">
        <f t="shared" si="0"/>
        <v>4</v>
      </c>
      <c r="U39" s="18">
        <f t="shared" si="1"/>
        <v>4</v>
      </c>
    </row>
    <row r="40" spans="1:21" ht="12">
      <c r="A40" s="13" t="s">
        <v>1145</v>
      </c>
      <c r="B40" s="13" t="s">
        <v>1146</v>
      </c>
      <c r="C40" s="13" t="s">
        <v>1147</v>
      </c>
      <c r="D40" s="13" t="s">
        <v>59</v>
      </c>
      <c r="E40" s="13" t="s">
        <v>101</v>
      </c>
      <c r="F40" s="14" t="s">
        <v>207</v>
      </c>
      <c r="G40" s="13" t="s">
        <v>356</v>
      </c>
      <c r="H40" s="15"/>
      <c r="I40" s="15"/>
      <c r="J40" s="15"/>
      <c r="K40" s="16"/>
      <c r="L40" s="16"/>
      <c r="M40" s="16"/>
      <c r="N40" s="16"/>
      <c r="O40" s="16"/>
      <c r="P40" s="16"/>
      <c r="Q40" s="17">
        <v>4</v>
      </c>
      <c r="R40" s="17"/>
      <c r="S40" s="17"/>
      <c r="T40" s="18">
        <f t="shared" si="0"/>
        <v>4</v>
      </c>
      <c r="U40" s="18">
        <f t="shared" si="1"/>
        <v>4</v>
      </c>
    </row>
    <row r="41" spans="1:21" ht="12">
      <c r="A41" s="13" t="s">
        <v>1170</v>
      </c>
      <c r="B41" s="13" t="s">
        <v>1171</v>
      </c>
      <c r="C41" s="13" t="s">
        <v>1172</v>
      </c>
      <c r="D41" s="13" t="s">
        <v>59</v>
      </c>
      <c r="E41" s="13" t="s">
        <v>101</v>
      </c>
      <c r="F41" s="14" t="s">
        <v>198</v>
      </c>
      <c r="G41" s="13" t="s">
        <v>102</v>
      </c>
      <c r="H41" s="15"/>
      <c r="I41" s="15"/>
      <c r="J41" s="15"/>
      <c r="K41" s="16">
        <v>1</v>
      </c>
      <c r="L41" s="16"/>
      <c r="M41" s="16"/>
      <c r="N41" s="16"/>
      <c r="O41" s="16">
        <v>1</v>
      </c>
      <c r="P41" s="16"/>
      <c r="Q41" s="17">
        <v>4</v>
      </c>
      <c r="R41" s="17"/>
      <c r="S41" s="17"/>
      <c r="T41" s="18">
        <f t="shared" si="0"/>
        <v>4</v>
      </c>
      <c r="U41" s="18">
        <f t="shared" si="1"/>
        <v>6</v>
      </c>
    </row>
    <row r="42" spans="1:21" ht="12">
      <c r="A42" s="13" t="s">
        <v>1253</v>
      </c>
      <c r="B42" s="13" t="s">
        <v>1254</v>
      </c>
      <c r="C42" s="13" t="s">
        <v>1255</v>
      </c>
      <c r="D42" s="13" t="s">
        <v>59</v>
      </c>
      <c r="E42" s="13" t="s">
        <v>101</v>
      </c>
      <c r="F42" s="14" t="s">
        <v>68</v>
      </c>
      <c r="G42" s="13" t="s">
        <v>102</v>
      </c>
      <c r="H42" s="15"/>
      <c r="I42" s="15"/>
      <c r="J42" s="15"/>
      <c r="K42" s="16"/>
      <c r="L42" s="16"/>
      <c r="M42" s="16"/>
      <c r="N42" s="16"/>
      <c r="O42" s="16"/>
      <c r="P42" s="16"/>
      <c r="Q42" s="17">
        <v>4</v>
      </c>
      <c r="R42" s="17"/>
      <c r="S42" s="17"/>
      <c r="T42" s="18">
        <f t="shared" si="0"/>
        <v>4</v>
      </c>
      <c r="U42" s="18">
        <f t="shared" si="1"/>
        <v>4</v>
      </c>
    </row>
    <row r="43" spans="1:21" ht="15" customHeight="1">
      <c r="A43" s="13" t="s">
        <v>1280</v>
      </c>
      <c r="B43" s="13" t="s">
        <v>1281</v>
      </c>
      <c r="C43" s="13" t="s">
        <v>235</v>
      </c>
      <c r="D43" s="13" t="s">
        <v>59</v>
      </c>
      <c r="E43" s="13" t="s">
        <v>101</v>
      </c>
      <c r="F43" s="14" t="s">
        <v>68</v>
      </c>
      <c r="G43" s="13" t="s">
        <v>102</v>
      </c>
      <c r="H43" s="15"/>
      <c r="I43" s="15"/>
      <c r="J43" s="15"/>
      <c r="K43" s="16"/>
      <c r="L43" s="16"/>
      <c r="M43" s="16"/>
      <c r="N43" s="16"/>
      <c r="O43" s="16"/>
      <c r="P43" s="16"/>
      <c r="Q43" s="17">
        <v>4</v>
      </c>
      <c r="R43" s="17"/>
      <c r="S43" s="17"/>
      <c r="T43" s="18">
        <f t="shared" si="0"/>
        <v>4</v>
      </c>
      <c r="U43" s="18">
        <f t="shared" si="1"/>
        <v>4</v>
      </c>
    </row>
    <row r="44" spans="1:21" ht="12">
      <c r="A44" s="13" t="s">
        <v>56</v>
      </c>
      <c r="B44" s="13" t="s">
        <v>57</v>
      </c>
      <c r="C44" s="13" t="s">
        <v>58</v>
      </c>
      <c r="D44" s="13" t="s">
        <v>59</v>
      </c>
      <c r="E44" s="13" t="s">
        <v>60</v>
      </c>
      <c r="F44" s="14" t="s">
        <v>61</v>
      </c>
      <c r="G44" s="13" t="s">
        <v>62</v>
      </c>
      <c r="H44" s="15"/>
      <c r="I44" s="15"/>
      <c r="J44" s="15"/>
      <c r="K44" s="16"/>
      <c r="L44" s="16"/>
      <c r="M44" s="16"/>
      <c r="N44" s="16"/>
      <c r="O44" s="16"/>
      <c r="P44" s="16"/>
      <c r="Q44" s="17">
        <v>1</v>
      </c>
      <c r="R44" s="17">
        <v>2</v>
      </c>
      <c r="S44" s="17" t="s">
        <v>63</v>
      </c>
      <c r="T44" s="18">
        <f t="shared" si="0"/>
        <v>3</v>
      </c>
      <c r="U44" s="18">
        <f t="shared" si="1"/>
        <v>3</v>
      </c>
    </row>
    <row r="45" spans="1:58" s="21" customFormat="1" ht="12">
      <c r="A45" s="13" t="s">
        <v>122</v>
      </c>
      <c r="B45" s="13" t="s">
        <v>123</v>
      </c>
      <c r="C45" s="13" t="s">
        <v>124</v>
      </c>
      <c r="D45" s="13" t="s">
        <v>59</v>
      </c>
      <c r="E45" s="13" t="s">
        <v>67</v>
      </c>
      <c r="F45" s="14" t="s">
        <v>91</v>
      </c>
      <c r="G45" s="13" t="s">
        <v>121</v>
      </c>
      <c r="H45" s="15"/>
      <c r="I45" s="15"/>
      <c r="J45" s="15"/>
      <c r="K45" s="16"/>
      <c r="L45" s="16"/>
      <c r="M45" s="16"/>
      <c r="N45" s="16"/>
      <c r="O45" s="16"/>
      <c r="P45" s="16"/>
      <c r="Q45" s="17"/>
      <c r="R45" s="17"/>
      <c r="S45" s="17">
        <v>3</v>
      </c>
      <c r="T45" s="18">
        <f t="shared" si="0"/>
        <v>3</v>
      </c>
      <c r="U45" s="18">
        <f t="shared" si="1"/>
        <v>3</v>
      </c>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row>
    <row r="46" spans="1:21" ht="12">
      <c r="A46" s="13" t="s">
        <v>128</v>
      </c>
      <c r="B46" s="13" t="s">
        <v>129</v>
      </c>
      <c r="C46" s="13" t="s">
        <v>130</v>
      </c>
      <c r="D46" s="13" t="s">
        <v>106</v>
      </c>
      <c r="E46" s="13" t="s">
        <v>106</v>
      </c>
      <c r="F46" s="14" t="s">
        <v>68</v>
      </c>
      <c r="G46" s="13" t="s">
        <v>106</v>
      </c>
      <c r="H46" s="15"/>
      <c r="I46" s="15"/>
      <c r="J46" s="15"/>
      <c r="K46" s="16"/>
      <c r="L46" s="16"/>
      <c r="M46" s="16"/>
      <c r="N46" s="16"/>
      <c r="O46" s="16"/>
      <c r="P46" s="16"/>
      <c r="Q46" s="17"/>
      <c r="R46" s="17"/>
      <c r="S46" s="17">
        <v>3</v>
      </c>
      <c r="T46" s="18">
        <f t="shared" si="0"/>
        <v>3</v>
      </c>
      <c r="U46" s="18">
        <f t="shared" si="1"/>
        <v>3</v>
      </c>
    </row>
    <row r="47" spans="1:21" ht="12">
      <c r="A47" s="13" t="s">
        <v>140</v>
      </c>
      <c r="B47" s="13" t="s">
        <v>141</v>
      </c>
      <c r="C47" s="13" t="s">
        <v>142</v>
      </c>
      <c r="D47" s="13" t="s">
        <v>72</v>
      </c>
      <c r="E47" s="13" t="s">
        <v>72</v>
      </c>
      <c r="F47" s="14" t="s">
        <v>68</v>
      </c>
      <c r="G47" s="13" t="s">
        <v>143</v>
      </c>
      <c r="H47" s="15"/>
      <c r="I47" s="15"/>
      <c r="J47" s="15"/>
      <c r="K47" s="16"/>
      <c r="L47" s="16"/>
      <c r="M47" s="16"/>
      <c r="N47" s="16"/>
      <c r="O47" s="16"/>
      <c r="P47" s="16">
        <v>1</v>
      </c>
      <c r="Q47" s="17"/>
      <c r="R47" s="17"/>
      <c r="S47" s="17">
        <v>3</v>
      </c>
      <c r="T47" s="18">
        <f t="shared" si="0"/>
        <v>3</v>
      </c>
      <c r="U47" s="18">
        <f t="shared" si="1"/>
        <v>4</v>
      </c>
    </row>
    <row r="48" spans="1:21" ht="12">
      <c r="A48" s="13" t="s">
        <v>147</v>
      </c>
      <c r="B48" s="13" t="s">
        <v>148</v>
      </c>
      <c r="C48" s="13" t="s">
        <v>149</v>
      </c>
      <c r="D48" s="13" t="s">
        <v>59</v>
      </c>
      <c r="E48" s="13" t="s">
        <v>150</v>
      </c>
      <c r="F48" s="14" t="s">
        <v>151</v>
      </c>
      <c r="G48" s="13" t="s">
        <v>152</v>
      </c>
      <c r="H48" s="15">
        <v>1</v>
      </c>
      <c r="I48" s="15">
        <v>1</v>
      </c>
      <c r="J48" s="15">
        <v>1</v>
      </c>
      <c r="K48" s="16">
        <v>0</v>
      </c>
      <c r="L48" s="16">
        <v>0</v>
      </c>
      <c r="M48" s="16">
        <v>1</v>
      </c>
      <c r="N48" s="16"/>
      <c r="O48" s="16">
        <v>1</v>
      </c>
      <c r="P48" s="16"/>
      <c r="Q48" s="17">
        <v>1</v>
      </c>
      <c r="R48" s="17"/>
      <c r="S48" s="17">
        <v>2</v>
      </c>
      <c r="T48" s="18">
        <f t="shared" si="0"/>
        <v>3</v>
      </c>
      <c r="U48" s="18">
        <f t="shared" si="1"/>
        <v>8</v>
      </c>
    </row>
    <row r="49" spans="1:58" s="20" customFormat="1" ht="12">
      <c r="A49" s="13" t="s">
        <v>187</v>
      </c>
      <c r="B49" s="13" t="s">
        <v>187</v>
      </c>
      <c r="C49" s="13" t="s">
        <v>188</v>
      </c>
      <c r="D49" s="13" t="s">
        <v>59</v>
      </c>
      <c r="E49" s="13" t="s">
        <v>90</v>
      </c>
      <c r="F49" s="14" t="s">
        <v>189</v>
      </c>
      <c r="G49" s="13" t="s">
        <v>92</v>
      </c>
      <c r="H49" s="15">
        <v>0</v>
      </c>
      <c r="I49" s="15">
        <v>0</v>
      </c>
      <c r="J49" s="15">
        <v>0</v>
      </c>
      <c r="K49" s="16">
        <v>0</v>
      </c>
      <c r="L49" s="16">
        <v>0</v>
      </c>
      <c r="M49" s="16"/>
      <c r="N49" s="16"/>
      <c r="O49" s="16"/>
      <c r="P49" s="16"/>
      <c r="Q49" s="17">
        <v>1</v>
      </c>
      <c r="R49" s="17"/>
      <c r="S49" s="17">
        <v>2</v>
      </c>
      <c r="T49" s="18">
        <f t="shared" si="0"/>
        <v>3</v>
      </c>
      <c r="U49" s="18">
        <f t="shared" si="1"/>
        <v>3</v>
      </c>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row>
    <row r="50" spans="1:21" ht="12">
      <c r="A50" s="13" t="s">
        <v>227</v>
      </c>
      <c r="B50" s="13" t="s">
        <v>228</v>
      </c>
      <c r="C50" s="13" t="s">
        <v>229</v>
      </c>
      <c r="D50" s="13" t="s">
        <v>59</v>
      </c>
      <c r="E50" s="13" t="s">
        <v>138</v>
      </c>
      <c r="F50" s="14" t="s">
        <v>91</v>
      </c>
      <c r="G50" s="13" t="s">
        <v>230</v>
      </c>
      <c r="H50" s="15">
        <v>0</v>
      </c>
      <c r="I50" s="15">
        <v>0</v>
      </c>
      <c r="J50" s="15">
        <v>0</v>
      </c>
      <c r="K50" s="16">
        <v>0</v>
      </c>
      <c r="L50" s="16">
        <v>0</v>
      </c>
      <c r="M50" s="16"/>
      <c r="N50" s="16"/>
      <c r="O50" s="16"/>
      <c r="P50" s="16"/>
      <c r="Q50" s="17">
        <v>1</v>
      </c>
      <c r="R50" s="17"/>
      <c r="S50" s="17">
        <v>2</v>
      </c>
      <c r="T50" s="18">
        <f t="shared" si="0"/>
        <v>3</v>
      </c>
      <c r="U50" s="18">
        <f t="shared" si="1"/>
        <v>3</v>
      </c>
    </row>
    <row r="51" spans="1:21" ht="12">
      <c r="A51" s="13" t="s">
        <v>231</v>
      </c>
      <c r="B51" s="13" t="s">
        <v>231</v>
      </c>
      <c r="C51" s="13" t="s">
        <v>232</v>
      </c>
      <c r="D51" s="13" t="s">
        <v>59</v>
      </c>
      <c r="E51" s="13" t="s">
        <v>138</v>
      </c>
      <c r="F51" s="14" t="s">
        <v>61</v>
      </c>
      <c r="G51" s="13" t="s">
        <v>230</v>
      </c>
      <c r="H51" s="15"/>
      <c r="I51" s="15"/>
      <c r="J51" s="15"/>
      <c r="K51" s="16"/>
      <c r="L51" s="16"/>
      <c r="M51" s="16"/>
      <c r="N51" s="16"/>
      <c r="O51" s="16"/>
      <c r="P51" s="16"/>
      <c r="Q51" s="17"/>
      <c r="R51" s="17">
        <v>1</v>
      </c>
      <c r="S51" s="17">
        <v>2</v>
      </c>
      <c r="T51" s="18">
        <f t="shared" si="0"/>
        <v>3</v>
      </c>
      <c r="U51" s="18">
        <f t="shared" si="1"/>
        <v>3</v>
      </c>
    </row>
    <row r="52" spans="1:21" ht="12">
      <c r="A52" s="13" t="s">
        <v>264</v>
      </c>
      <c r="B52" s="13" t="s">
        <v>265</v>
      </c>
      <c r="C52" s="13" t="s">
        <v>266</v>
      </c>
      <c r="D52" s="13" t="s">
        <v>59</v>
      </c>
      <c r="E52" s="13" t="s">
        <v>214</v>
      </c>
      <c r="F52" s="14" t="s">
        <v>68</v>
      </c>
      <c r="G52" s="13" t="s">
        <v>214</v>
      </c>
      <c r="H52" s="15">
        <v>0</v>
      </c>
      <c r="I52" s="15">
        <v>0</v>
      </c>
      <c r="J52" s="15">
        <v>0</v>
      </c>
      <c r="K52" s="16">
        <v>0</v>
      </c>
      <c r="L52" s="16">
        <v>0</v>
      </c>
      <c r="M52" s="16"/>
      <c r="N52" s="16"/>
      <c r="O52" s="16"/>
      <c r="P52" s="16">
        <v>1</v>
      </c>
      <c r="Q52" s="17">
        <v>2</v>
      </c>
      <c r="R52" s="17"/>
      <c r="S52" s="17">
        <v>1</v>
      </c>
      <c r="T52" s="18">
        <f t="shared" si="0"/>
        <v>3</v>
      </c>
      <c r="U52" s="18">
        <f t="shared" si="1"/>
        <v>4</v>
      </c>
    </row>
    <row r="53" spans="1:58" s="20" customFormat="1" ht="12">
      <c r="A53" s="13" t="s">
        <v>282</v>
      </c>
      <c r="B53" s="13" t="s">
        <v>283</v>
      </c>
      <c r="C53" s="13" t="s">
        <v>284</v>
      </c>
      <c r="D53" s="13" t="s">
        <v>59</v>
      </c>
      <c r="E53" s="13" t="s">
        <v>285</v>
      </c>
      <c r="F53" s="14" t="s">
        <v>68</v>
      </c>
      <c r="G53" s="13" t="s">
        <v>286</v>
      </c>
      <c r="H53" s="15">
        <v>0</v>
      </c>
      <c r="I53" s="15">
        <v>0</v>
      </c>
      <c r="J53" s="15">
        <v>0</v>
      </c>
      <c r="K53" s="16">
        <v>0</v>
      </c>
      <c r="L53" s="16">
        <v>0</v>
      </c>
      <c r="M53" s="16"/>
      <c r="N53" s="16"/>
      <c r="O53" s="16">
        <v>1</v>
      </c>
      <c r="P53" s="16">
        <v>1</v>
      </c>
      <c r="Q53" s="17">
        <v>2</v>
      </c>
      <c r="R53" s="17"/>
      <c r="S53" s="17">
        <v>1</v>
      </c>
      <c r="T53" s="18">
        <f t="shared" si="0"/>
        <v>3</v>
      </c>
      <c r="U53" s="18">
        <f t="shared" si="1"/>
        <v>5</v>
      </c>
      <c r="V53" s="19" t="s">
        <v>63</v>
      </c>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row>
    <row r="54" spans="1:21" ht="12">
      <c r="A54" s="13" t="s">
        <v>313</v>
      </c>
      <c r="B54" s="13" t="s">
        <v>314</v>
      </c>
      <c r="C54" s="13" t="s">
        <v>315</v>
      </c>
      <c r="D54" s="13" t="s">
        <v>59</v>
      </c>
      <c r="E54" s="13" t="s">
        <v>77</v>
      </c>
      <c r="F54" s="14" t="s">
        <v>61</v>
      </c>
      <c r="G54" s="13" t="s">
        <v>79</v>
      </c>
      <c r="H54" s="15">
        <v>1</v>
      </c>
      <c r="I54" s="15">
        <v>1</v>
      </c>
      <c r="J54" s="15">
        <v>0</v>
      </c>
      <c r="K54" s="16">
        <v>1</v>
      </c>
      <c r="L54" s="16">
        <v>1</v>
      </c>
      <c r="M54" s="16">
        <v>1</v>
      </c>
      <c r="N54" s="16">
        <v>1</v>
      </c>
      <c r="O54" s="16">
        <v>1</v>
      </c>
      <c r="P54" s="16">
        <v>1</v>
      </c>
      <c r="Q54" s="17">
        <v>2</v>
      </c>
      <c r="R54" s="17"/>
      <c r="S54" s="17">
        <v>1</v>
      </c>
      <c r="T54" s="18">
        <f t="shared" si="0"/>
        <v>3</v>
      </c>
      <c r="U54" s="18">
        <f t="shared" si="1"/>
        <v>11</v>
      </c>
    </row>
    <row r="55" spans="1:21" ht="12">
      <c r="A55" s="13" t="s">
        <v>440</v>
      </c>
      <c r="B55" s="13" t="s">
        <v>441</v>
      </c>
      <c r="C55" s="13" t="s">
        <v>442</v>
      </c>
      <c r="D55" s="13" t="s">
        <v>59</v>
      </c>
      <c r="E55" s="13" t="s">
        <v>150</v>
      </c>
      <c r="F55" s="14" t="s">
        <v>68</v>
      </c>
      <c r="G55" s="13" t="s">
        <v>152</v>
      </c>
      <c r="H55" s="15">
        <v>0</v>
      </c>
      <c r="I55" s="15">
        <v>1</v>
      </c>
      <c r="J55" s="15">
        <v>0</v>
      </c>
      <c r="K55" s="16">
        <v>0</v>
      </c>
      <c r="L55" s="16">
        <v>0</v>
      </c>
      <c r="M55" s="16"/>
      <c r="N55" s="16"/>
      <c r="O55" s="16"/>
      <c r="P55" s="16"/>
      <c r="Q55" s="17">
        <v>1</v>
      </c>
      <c r="R55" s="17">
        <v>1</v>
      </c>
      <c r="S55" s="17">
        <v>1</v>
      </c>
      <c r="T55" s="18">
        <f t="shared" si="0"/>
        <v>3</v>
      </c>
      <c r="U55" s="18">
        <f t="shared" si="1"/>
        <v>4</v>
      </c>
    </row>
    <row r="56" spans="1:21" ht="12">
      <c r="A56" s="13" t="s">
        <v>463</v>
      </c>
      <c r="B56" s="13" t="s">
        <v>464</v>
      </c>
      <c r="C56" s="13" t="s">
        <v>465</v>
      </c>
      <c r="D56" s="13" t="s">
        <v>59</v>
      </c>
      <c r="E56" s="13" t="s">
        <v>83</v>
      </c>
      <c r="F56" s="14" t="s">
        <v>151</v>
      </c>
      <c r="G56" s="13" t="s">
        <v>84</v>
      </c>
      <c r="H56" s="15">
        <v>1</v>
      </c>
      <c r="I56" s="15">
        <v>0</v>
      </c>
      <c r="J56" s="15">
        <v>0</v>
      </c>
      <c r="K56" s="16">
        <v>1</v>
      </c>
      <c r="L56" s="16">
        <v>0</v>
      </c>
      <c r="M56" s="16">
        <v>1</v>
      </c>
      <c r="N56" s="16"/>
      <c r="O56" s="16">
        <v>1</v>
      </c>
      <c r="P56" s="16">
        <v>1</v>
      </c>
      <c r="Q56" s="17">
        <v>2</v>
      </c>
      <c r="R56" s="17"/>
      <c r="S56" s="17">
        <v>1</v>
      </c>
      <c r="T56" s="18">
        <f t="shared" si="0"/>
        <v>3</v>
      </c>
      <c r="U56" s="18">
        <f t="shared" si="1"/>
        <v>8</v>
      </c>
    </row>
    <row r="57" spans="1:58" ht="12">
      <c r="A57" s="13" t="s">
        <v>481</v>
      </c>
      <c r="B57" s="13" t="s">
        <v>481</v>
      </c>
      <c r="C57" s="13" t="s">
        <v>482</v>
      </c>
      <c r="D57" s="13" t="s">
        <v>59</v>
      </c>
      <c r="E57" s="13" t="s">
        <v>413</v>
      </c>
      <c r="F57" s="14" t="s">
        <v>91</v>
      </c>
      <c r="G57" s="13" t="s">
        <v>414</v>
      </c>
      <c r="H57" s="15">
        <v>0</v>
      </c>
      <c r="I57" s="15">
        <v>0</v>
      </c>
      <c r="J57" s="15">
        <v>0</v>
      </c>
      <c r="K57" s="16">
        <v>0</v>
      </c>
      <c r="L57" s="16">
        <v>0</v>
      </c>
      <c r="M57" s="16"/>
      <c r="N57" s="16"/>
      <c r="O57" s="16"/>
      <c r="P57" s="16"/>
      <c r="Q57" s="17">
        <v>2</v>
      </c>
      <c r="R57" s="17"/>
      <c r="S57" s="17">
        <v>1</v>
      </c>
      <c r="T57" s="18">
        <f t="shared" si="0"/>
        <v>3</v>
      </c>
      <c r="U57" s="18">
        <f t="shared" si="1"/>
        <v>3</v>
      </c>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row>
    <row r="58" spans="1:21" ht="12">
      <c r="A58" s="13" t="s">
        <v>665</v>
      </c>
      <c r="B58" s="13" t="s">
        <v>666</v>
      </c>
      <c r="C58" s="13" t="s">
        <v>667</v>
      </c>
      <c r="D58" s="13" t="s">
        <v>59</v>
      </c>
      <c r="E58" s="13" t="s">
        <v>150</v>
      </c>
      <c r="F58" s="14" t="s">
        <v>68</v>
      </c>
      <c r="G58" s="13" t="s">
        <v>152</v>
      </c>
      <c r="H58" s="15"/>
      <c r="I58" s="15"/>
      <c r="J58" s="15"/>
      <c r="K58" s="16"/>
      <c r="L58" s="16"/>
      <c r="M58" s="16"/>
      <c r="N58" s="16"/>
      <c r="O58" s="16"/>
      <c r="P58" s="16"/>
      <c r="Q58" s="17">
        <v>3</v>
      </c>
      <c r="R58" s="17"/>
      <c r="S58" s="17"/>
      <c r="T58" s="18">
        <f t="shared" si="0"/>
        <v>3</v>
      </c>
      <c r="U58" s="18">
        <f t="shared" si="1"/>
        <v>3</v>
      </c>
    </row>
    <row r="59" spans="1:21" ht="12">
      <c r="A59" s="13" t="s">
        <v>768</v>
      </c>
      <c r="B59" s="13" t="s">
        <v>769</v>
      </c>
      <c r="C59" s="13" t="s">
        <v>770</v>
      </c>
      <c r="D59" s="13" t="s">
        <v>59</v>
      </c>
      <c r="E59" s="13" t="s">
        <v>101</v>
      </c>
      <c r="F59" s="14" t="s">
        <v>68</v>
      </c>
      <c r="G59" s="13" t="s">
        <v>102</v>
      </c>
      <c r="H59" s="15"/>
      <c r="I59" s="15"/>
      <c r="J59" s="15"/>
      <c r="K59" s="16"/>
      <c r="L59" s="16"/>
      <c r="M59" s="16"/>
      <c r="N59" s="16"/>
      <c r="O59" s="16"/>
      <c r="P59" s="16"/>
      <c r="Q59" s="17">
        <v>3</v>
      </c>
      <c r="R59" s="17"/>
      <c r="S59" s="17"/>
      <c r="T59" s="18">
        <f t="shared" si="0"/>
        <v>3</v>
      </c>
      <c r="U59" s="18">
        <f t="shared" si="1"/>
        <v>3</v>
      </c>
    </row>
    <row r="60" spans="1:21" ht="12">
      <c r="A60" s="13" t="s">
        <v>943</v>
      </c>
      <c r="B60" s="13" t="s">
        <v>944</v>
      </c>
      <c r="C60" s="13" t="s">
        <v>945</v>
      </c>
      <c r="D60" s="13" t="s">
        <v>59</v>
      </c>
      <c r="E60" s="13" t="s">
        <v>101</v>
      </c>
      <c r="F60" s="14" t="s">
        <v>68</v>
      </c>
      <c r="G60" s="13" t="s">
        <v>102</v>
      </c>
      <c r="H60" s="15">
        <v>0</v>
      </c>
      <c r="I60" s="15">
        <v>0</v>
      </c>
      <c r="J60" s="15">
        <v>0</v>
      </c>
      <c r="K60" s="16">
        <v>0</v>
      </c>
      <c r="L60" s="16">
        <v>1</v>
      </c>
      <c r="M60" s="16"/>
      <c r="N60" s="16"/>
      <c r="O60" s="16">
        <v>1</v>
      </c>
      <c r="P60" s="16">
        <v>1</v>
      </c>
      <c r="Q60" s="17">
        <v>3</v>
      </c>
      <c r="R60" s="17"/>
      <c r="S60" s="17"/>
      <c r="T60" s="18">
        <f t="shared" si="0"/>
        <v>3</v>
      </c>
      <c r="U60" s="18">
        <f t="shared" si="1"/>
        <v>6</v>
      </c>
    </row>
    <row r="61" spans="1:21" ht="12">
      <c r="A61" s="13" t="s">
        <v>1056</v>
      </c>
      <c r="B61" s="13" t="s">
        <v>1057</v>
      </c>
      <c r="C61" s="13" t="s">
        <v>1058</v>
      </c>
      <c r="D61" s="13" t="s">
        <v>59</v>
      </c>
      <c r="E61" s="13" t="s">
        <v>578</v>
      </c>
      <c r="F61" s="14" t="s">
        <v>382</v>
      </c>
      <c r="G61" s="13" t="s">
        <v>605</v>
      </c>
      <c r="H61" s="15"/>
      <c r="I61" s="15"/>
      <c r="J61" s="15"/>
      <c r="K61" s="16"/>
      <c r="L61" s="16"/>
      <c r="M61" s="16"/>
      <c r="N61" s="16"/>
      <c r="O61" s="16"/>
      <c r="P61" s="16"/>
      <c r="Q61" s="17">
        <v>3</v>
      </c>
      <c r="R61" s="17"/>
      <c r="S61" s="17"/>
      <c r="T61" s="18">
        <f t="shared" si="0"/>
        <v>3</v>
      </c>
      <c r="U61" s="18">
        <f t="shared" si="1"/>
        <v>3</v>
      </c>
    </row>
    <row r="62" spans="1:21" ht="12">
      <c r="A62" s="13" t="s">
        <v>1118</v>
      </c>
      <c r="B62" s="13" t="s">
        <v>1119</v>
      </c>
      <c r="C62" s="13" t="s">
        <v>1120</v>
      </c>
      <c r="D62" s="13" t="s">
        <v>59</v>
      </c>
      <c r="E62" s="13" t="s">
        <v>101</v>
      </c>
      <c r="F62" s="14" t="s">
        <v>68</v>
      </c>
      <c r="G62" s="13" t="s">
        <v>102</v>
      </c>
      <c r="H62" s="15"/>
      <c r="I62" s="15"/>
      <c r="J62" s="15"/>
      <c r="K62" s="16"/>
      <c r="L62" s="16"/>
      <c r="M62" s="16"/>
      <c r="N62" s="16"/>
      <c r="O62" s="16"/>
      <c r="P62" s="16"/>
      <c r="Q62" s="17">
        <v>3</v>
      </c>
      <c r="R62" s="17"/>
      <c r="S62" s="17"/>
      <c r="T62" s="18">
        <f t="shared" si="0"/>
        <v>3</v>
      </c>
      <c r="U62" s="18">
        <f t="shared" si="1"/>
        <v>3</v>
      </c>
    </row>
    <row r="63" spans="1:21" ht="12">
      <c r="A63" s="13" t="s">
        <v>1136</v>
      </c>
      <c r="B63" s="13" t="s">
        <v>1137</v>
      </c>
      <c r="C63" s="13" t="s">
        <v>1138</v>
      </c>
      <c r="D63" s="13" t="s">
        <v>59</v>
      </c>
      <c r="E63" s="13" t="s">
        <v>101</v>
      </c>
      <c r="F63" s="14" t="s">
        <v>198</v>
      </c>
      <c r="G63" s="13" t="s">
        <v>102</v>
      </c>
      <c r="H63" s="15">
        <v>1</v>
      </c>
      <c r="I63" s="15">
        <v>1</v>
      </c>
      <c r="J63" s="15"/>
      <c r="K63" s="16"/>
      <c r="L63" s="16"/>
      <c r="M63" s="16"/>
      <c r="N63" s="16"/>
      <c r="O63" s="16"/>
      <c r="P63" s="16"/>
      <c r="Q63" s="17">
        <v>3</v>
      </c>
      <c r="R63" s="17"/>
      <c r="S63" s="17"/>
      <c r="T63" s="18">
        <f t="shared" si="0"/>
        <v>3</v>
      </c>
      <c r="U63" s="18">
        <f t="shared" si="1"/>
        <v>5</v>
      </c>
    </row>
    <row r="64" spans="1:21" ht="12">
      <c r="A64" s="13" t="s">
        <v>1142</v>
      </c>
      <c r="B64" s="13" t="s">
        <v>1143</v>
      </c>
      <c r="C64" s="13" t="s">
        <v>1144</v>
      </c>
      <c r="D64" s="13" t="s">
        <v>59</v>
      </c>
      <c r="E64" s="13" t="s">
        <v>101</v>
      </c>
      <c r="F64" s="14" t="s">
        <v>68</v>
      </c>
      <c r="G64" s="13" t="s">
        <v>102</v>
      </c>
      <c r="H64" s="15"/>
      <c r="I64" s="15"/>
      <c r="J64" s="15"/>
      <c r="K64" s="16"/>
      <c r="L64" s="16"/>
      <c r="M64" s="16"/>
      <c r="N64" s="16"/>
      <c r="O64" s="16"/>
      <c r="P64" s="16"/>
      <c r="Q64" s="17">
        <v>3</v>
      </c>
      <c r="R64" s="17"/>
      <c r="S64" s="17"/>
      <c r="T64" s="18">
        <f t="shared" si="0"/>
        <v>3</v>
      </c>
      <c r="U64" s="18">
        <f t="shared" si="1"/>
        <v>3</v>
      </c>
    </row>
    <row r="65" spans="1:21" ht="12">
      <c r="A65" s="13" t="s">
        <v>1155</v>
      </c>
      <c r="B65" s="13" t="s">
        <v>1156</v>
      </c>
      <c r="C65" s="13" t="s">
        <v>1157</v>
      </c>
      <c r="D65" s="13" t="s">
        <v>59</v>
      </c>
      <c r="E65" s="13" t="s">
        <v>101</v>
      </c>
      <c r="F65" s="14" t="s">
        <v>254</v>
      </c>
      <c r="G65" s="13" t="s">
        <v>102</v>
      </c>
      <c r="H65" s="15"/>
      <c r="I65" s="15"/>
      <c r="J65" s="15"/>
      <c r="K65" s="16"/>
      <c r="L65" s="16"/>
      <c r="M65" s="16"/>
      <c r="N65" s="16"/>
      <c r="O65" s="16"/>
      <c r="P65" s="16"/>
      <c r="Q65" s="17">
        <v>3</v>
      </c>
      <c r="R65" s="17"/>
      <c r="S65" s="17"/>
      <c r="T65" s="18">
        <f t="shared" si="0"/>
        <v>3</v>
      </c>
      <c r="U65" s="18">
        <f t="shared" si="1"/>
        <v>3</v>
      </c>
    </row>
    <row r="66" spans="1:21" ht="12">
      <c r="A66" s="13" t="s">
        <v>1233</v>
      </c>
      <c r="B66" s="13" t="s">
        <v>1234</v>
      </c>
      <c r="C66" s="13" t="s">
        <v>1235</v>
      </c>
      <c r="D66" s="13" t="s">
        <v>59</v>
      </c>
      <c r="E66" s="13" t="s">
        <v>101</v>
      </c>
      <c r="F66" s="14" t="s">
        <v>68</v>
      </c>
      <c r="G66" s="13" t="s">
        <v>102</v>
      </c>
      <c r="H66" s="15"/>
      <c r="I66" s="15"/>
      <c r="J66" s="15"/>
      <c r="K66" s="16"/>
      <c r="L66" s="16"/>
      <c r="M66" s="16"/>
      <c r="N66" s="16"/>
      <c r="O66" s="16"/>
      <c r="P66" s="16"/>
      <c r="Q66" s="17">
        <v>3</v>
      </c>
      <c r="R66" s="17"/>
      <c r="S66" s="17"/>
      <c r="T66" s="18">
        <f aca="true" t="shared" si="2" ref="T66:T129">SUM(Q66:S66)</f>
        <v>3</v>
      </c>
      <c r="U66" s="18">
        <f aca="true" t="shared" si="3" ref="U66:U129">SUM(H66:S66)</f>
        <v>3</v>
      </c>
    </row>
    <row r="67" spans="1:21" ht="12">
      <c r="A67" s="13" t="s">
        <v>1259</v>
      </c>
      <c r="B67" s="13" t="s">
        <v>1260</v>
      </c>
      <c r="C67" s="13" t="s">
        <v>1261</v>
      </c>
      <c r="D67" s="13" t="s">
        <v>59</v>
      </c>
      <c r="E67" s="13" t="s">
        <v>90</v>
      </c>
      <c r="F67" s="14" t="s">
        <v>410</v>
      </c>
      <c r="G67" s="13" t="s">
        <v>92</v>
      </c>
      <c r="H67" s="15"/>
      <c r="I67" s="15"/>
      <c r="J67" s="15"/>
      <c r="K67" s="16"/>
      <c r="L67" s="16"/>
      <c r="M67" s="16"/>
      <c r="N67" s="16"/>
      <c r="O67" s="16"/>
      <c r="P67" s="16"/>
      <c r="Q67" s="17">
        <v>3</v>
      </c>
      <c r="R67" s="17"/>
      <c r="S67" s="17"/>
      <c r="T67" s="18">
        <f t="shared" si="2"/>
        <v>3</v>
      </c>
      <c r="U67" s="18">
        <f t="shared" si="3"/>
        <v>3</v>
      </c>
    </row>
    <row r="68" spans="1:21" ht="12">
      <c r="A68" s="13" t="s">
        <v>144</v>
      </c>
      <c r="B68" s="13" t="s">
        <v>145</v>
      </c>
      <c r="C68" s="13" t="s">
        <v>146</v>
      </c>
      <c r="D68" s="13" t="s">
        <v>72</v>
      </c>
      <c r="E68" s="13" t="s">
        <v>72</v>
      </c>
      <c r="F68" s="14" t="s">
        <v>68</v>
      </c>
      <c r="G68" s="13" t="s">
        <v>143</v>
      </c>
      <c r="H68" s="15"/>
      <c r="I68" s="15"/>
      <c r="J68" s="15"/>
      <c r="K68" s="16"/>
      <c r="L68" s="16"/>
      <c r="M68" s="16"/>
      <c r="N68" s="16"/>
      <c r="O68" s="16">
        <v>1</v>
      </c>
      <c r="P68" s="16">
        <v>1</v>
      </c>
      <c r="Q68" s="17"/>
      <c r="R68" s="17"/>
      <c r="S68" s="17">
        <v>2</v>
      </c>
      <c r="T68" s="18">
        <f t="shared" si="2"/>
        <v>2</v>
      </c>
      <c r="U68" s="18">
        <f t="shared" si="3"/>
        <v>4</v>
      </c>
    </row>
    <row r="69" spans="1:21" ht="12">
      <c r="A69" s="13" t="s">
        <v>153</v>
      </c>
      <c r="B69" s="13" t="s">
        <v>154</v>
      </c>
      <c r="C69" s="13" t="s">
        <v>155</v>
      </c>
      <c r="D69" s="13" t="s">
        <v>59</v>
      </c>
      <c r="E69" s="13" t="s">
        <v>150</v>
      </c>
      <c r="F69" s="14" t="s">
        <v>68</v>
      </c>
      <c r="G69" s="13" t="s">
        <v>152</v>
      </c>
      <c r="H69" s="15"/>
      <c r="I69" s="15"/>
      <c r="J69" s="15"/>
      <c r="K69" s="16"/>
      <c r="L69" s="16"/>
      <c r="M69" s="16"/>
      <c r="N69" s="16"/>
      <c r="O69" s="16">
        <v>1</v>
      </c>
      <c r="P69" s="16">
        <v>1</v>
      </c>
      <c r="Q69" s="17"/>
      <c r="R69" s="17"/>
      <c r="S69" s="17">
        <v>2</v>
      </c>
      <c r="T69" s="18">
        <f t="shared" si="2"/>
        <v>2</v>
      </c>
      <c r="U69" s="18">
        <f t="shared" si="3"/>
        <v>4</v>
      </c>
    </row>
    <row r="70" spans="1:21" ht="12">
      <c r="A70" s="13" t="s">
        <v>156</v>
      </c>
      <c r="B70" s="13" t="s">
        <v>157</v>
      </c>
      <c r="C70" s="13" t="s">
        <v>158</v>
      </c>
      <c r="D70" s="13" t="s">
        <v>59</v>
      </c>
      <c r="E70" s="13" t="s">
        <v>150</v>
      </c>
      <c r="F70" s="14" t="s">
        <v>151</v>
      </c>
      <c r="G70" s="13" t="s">
        <v>152</v>
      </c>
      <c r="H70" s="15">
        <v>0</v>
      </c>
      <c r="I70" s="15">
        <v>0</v>
      </c>
      <c r="J70" s="15">
        <v>0</v>
      </c>
      <c r="K70" s="16">
        <v>0</v>
      </c>
      <c r="L70" s="16">
        <v>1</v>
      </c>
      <c r="M70" s="16"/>
      <c r="N70" s="16">
        <v>1</v>
      </c>
      <c r="O70" s="16">
        <v>1</v>
      </c>
      <c r="P70" s="16">
        <v>1</v>
      </c>
      <c r="Q70" s="17">
        <v>0</v>
      </c>
      <c r="R70" s="17"/>
      <c r="S70" s="17">
        <v>2</v>
      </c>
      <c r="T70" s="18">
        <f t="shared" si="2"/>
        <v>2</v>
      </c>
      <c r="U70" s="18">
        <f t="shared" si="3"/>
        <v>6</v>
      </c>
    </row>
    <row r="71" spans="1:21" ht="12">
      <c r="A71" s="13" t="s">
        <v>159</v>
      </c>
      <c r="B71" s="13" t="s">
        <v>160</v>
      </c>
      <c r="C71" s="13" t="s">
        <v>161</v>
      </c>
      <c r="D71" s="13" t="s">
        <v>59</v>
      </c>
      <c r="E71" s="13" t="s">
        <v>162</v>
      </c>
      <c r="F71" s="14" t="s">
        <v>68</v>
      </c>
      <c r="G71" s="13" t="s">
        <v>163</v>
      </c>
      <c r="H71" s="15"/>
      <c r="I71" s="15"/>
      <c r="J71" s="15"/>
      <c r="K71" s="16"/>
      <c r="L71" s="16"/>
      <c r="M71" s="16"/>
      <c r="N71" s="16"/>
      <c r="O71" s="16"/>
      <c r="P71" s="16">
        <v>1</v>
      </c>
      <c r="Q71" s="17"/>
      <c r="R71" s="17"/>
      <c r="S71" s="17">
        <v>2</v>
      </c>
      <c r="T71" s="18">
        <f t="shared" si="2"/>
        <v>2</v>
      </c>
      <c r="U71" s="18">
        <f t="shared" si="3"/>
        <v>3</v>
      </c>
    </row>
    <row r="72" spans="1:21" ht="12">
      <c r="A72" s="13" t="s">
        <v>173</v>
      </c>
      <c r="B72" s="13" t="s">
        <v>174</v>
      </c>
      <c r="C72" s="13" t="s">
        <v>175</v>
      </c>
      <c r="D72" s="13" t="s">
        <v>176</v>
      </c>
      <c r="E72" s="13" t="s">
        <v>177</v>
      </c>
      <c r="F72" s="14" t="s">
        <v>151</v>
      </c>
      <c r="G72" s="13" t="s">
        <v>176</v>
      </c>
      <c r="H72" s="15"/>
      <c r="I72" s="15"/>
      <c r="J72" s="15"/>
      <c r="K72" s="16"/>
      <c r="L72" s="16"/>
      <c r="M72" s="16"/>
      <c r="N72" s="16">
        <v>1</v>
      </c>
      <c r="O72" s="16">
        <v>1</v>
      </c>
      <c r="P72" s="16">
        <v>1</v>
      </c>
      <c r="Q72" s="17"/>
      <c r="R72" s="17"/>
      <c r="S72" s="17">
        <v>2</v>
      </c>
      <c r="T72" s="18">
        <f t="shared" si="2"/>
        <v>2</v>
      </c>
      <c r="U72" s="18">
        <f t="shared" si="3"/>
        <v>5</v>
      </c>
    </row>
    <row r="73" spans="1:21" ht="12">
      <c r="A73" s="13" t="s">
        <v>178</v>
      </c>
      <c r="B73" s="13" t="s">
        <v>179</v>
      </c>
      <c r="C73" s="13" t="s">
        <v>180</v>
      </c>
      <c r="D73" s="13" t="s">
        <v>59</v>
      </c>
      <c r="E73" s="13" t="s">
        <v>77</v>
      </c>
      <c r="F73" s="14" t="s">
        <v>61</v>
      </c>
      <c r="G73" s="13" t="s">
        <v>79</v>
      </c>
      <c r="H73" s="15"/>
      <c r="I73" s="15"/>
      <c r="J73" s="15"/>
      <c r="K73" s="16"/>
      <c r="L73" s="16"/>
      <c r="M73" s="16"/>
      <c r="N73" s="16"/>
      <c r="O73" s="16"/>
      <c r="P73" s="16"/>
      <c r="Q73" s="17"/>
      <c r="R73" s="17"/>
      <c r="S73" s="17">
        <v>2</v>
      </c>
      <c r="T73" s="18">
        <f t="shared" si="2"/>
        <v>2</v>
      </c>
      <c r="U73" s="18">
        <f t="shared" si="3"/>
        <v>2</v>
      </c>
    </row>
    <row r="74" spans="1:21" ht="13.5" customHeight="1">
      <c r="A74" s="13" t="s">
        <v>193</v>
      </c>
      <c r="B74" s="13" t="s">
        <v>193</v>
      </c>
      <c r="C74" s="13" t="s">
        <v>194</v>
      </c>
      <c r="D74" s="13" t="s">
        <v>59</v>
      </c>
      <c r="E74" s="13" t="s">
        <v>67</v>
      </c>
      <c r="F74" s="14" t="s">
        <v>91</v>
      </c>
      <c r="G74" s="13" t="s">
        <v>121</v>
      </c>
      <c r="H74" s="15"/>
      <c r="I74" s="15"/>
      <c r="J74" s="15"/>
      <c r="K74" s="16"/>
      <c r="L74" s="16"/>
      <c r="M74" s="16"/>
      <c r="N74" s="16"/>
      <c r="O74" s="16"/>
      <c r="P74" s="16"/>
      <c r="Q74" s="17"/>
      <c r="R74" s="17"/>
      <c r="S74" s="17">
        <v>2</v>
      </c>
      <c r="T74" s="18">
        <f t="shared" si="2"/>
        <v>2</v>
      </c>
      <c r="U74" s="18">
        <f t="shared" si="3"/>
        <v>2</v>
      </c>
    </row>
    <row r="75" spans="1:21" ht="12">
      <c r="A75" s="13" t="s">
        <v>195</v>
      </c>
      <c r="B75" s="13" t="s">
        <v>196</v>
      </c>
      <c r="C75" s="13" t="s">
        <v>197</v>
      </c>
      <c r="D75" s="13" t="s">
        <v>72</v>
      </c>
      <c r="E75" s="13" t="s">
        <v>72</v>
      </c>
      <c r="F75" s="14" t="s">
        <v>198</v>
      </c>
      <c r="G75" s="13" t="s">
        <v>73</v>
      </c>
      <c r="H75" s="15"/>
      <c r="I75" s="15"/>
      <c r="J75" s="15"/>
      <c r="K75" s="16"/>
      <c r="L75" s="16"/>
      <c r="M75" s="16"/>
      <c r="N75" s="16"/>
      <c r="O75" s="16"/>
      <c r="P75" s="16"/>
      <c r="Q75" s="17"/>
      <c r="R75" s="17"/>
      <c r="S75" s="17">
        <v>2</v>
      </c>
      <c r="T75" s="18">
        <f t="shared" si="2"/>
        <v>2</v>
      </c>
      <c r="U75" s="18">
        <f t="shared" si="3"/>
        <v>2</v>
      </c>
    </row>
    <row r="76" spans="1:21" ht="12">
      <c r="A76" s="13" t="s">
        <v>205</v>
      </c>
      <c r="B76" s="13" t="s">
        <v>205</v>
      </c>
      <c r="C76" s="13" t="s">
        <v>206</v>
      </c>
      <c r="D76" s="13" t="s">
        <v>59</v>
      </c>
      <c r="E76" s="13" t="s">
        <v>67</v>
      </c>
      <c r="F76" s="14" t="s">
        <v>207</v>
      </c>
      <c r="G76" s="13" t="s">
        <v>121</v>
      </c>
      <c r="H76" s="15"/>
      <c r="I76" s="15"/>
      <c r="J76" s="15"/>
      <c r="K76" s="16"/>
      <c r="L76" s="16"/>
      <c r="M76" s="16"/>
      <c r="N76" s="16"/>
      <c r="O76" s="16"/>
      <c r="P76" s="16"/>
      <c r="Q76" s="17"/>
      <c r="R76" s="17"/>
      <c r="S76" s="17">
        <v>2</v>
      </c>
      <c r="T76" s="18">
        <f t="shared" si="2"/>
        <v>2</v>
      </c>
      <c r="U76" s="18">
        <f t="shared" si="3"/>
        <v>2</v>
      </c>
    </row>
    <row r="77" spans="1:21" ht="12">
      <c r="A77" s="13" t="s">
        <v>211</v>
      </c>
      <c r="B77" s="13" t="s">
        <v>212</v>
      </c>
      <c r="C77" s="13" t="s">
        <v>213</v>
      </c>
      <c r="D77" s="13" t="s">
        <v>59</v>
      </c>
      <c r="E77" s="13" t="s">
        <v>214</v>
      </c>
      <c r="F77" s="14" t="s">
        <v>151</v>
      </c>
      <c r="G77" s="13" t="s">
        <v>214</v>
      </c>
      <c r="H77" s="15"/>
      <c r="I77" s="15"/>
      <c r="J77" s="15"/>
      <c r="K77" s="16"/>
      <c r="L77" s="16"/>
      <c r="M77" s="16"/>
      <c r="N77" s="16"/>
      <c r="O77" s="16"/>
      <c r="P77" s="16"/>
      <c r="Q77" s="17"/>
      <c r="R77" s="17"/>
      <c r="S77" s="17">
        <v>2</v>
      </c>
      <c r="T77" s="18">
        <f t="shared" si="2"/>
        <v>2</v>
      </c>
      <c r="U77" s="18">
        <f t="shared" si="3"/>
        <v>2</v>
      </c>
    </row>
    <row r="78" spans="1:21" ht="12">
      <c r="A78" s="13" t="s">
        <v>215</v>
      </c>
      <c r="B78" s="13" t="s">
        <v>216</v>
      </c>
      <c r="C78" s="13" t="s">
        <v>217</v>
      </c>
      <c r="D78" s="13" t="s">
        <v>59</v>
      </c>
      <c r="E78" s="13" t="s">
        <v>67</v>
      </c>
      <c r="F78" s="14" t="s">
        <v>91</v>
      </c>
      <c r="G78" s="13" t="s">
        <v>121</v>
      </c>
      <c r="H78" s="15"/>
      <c r="I78" s="15"/>
      <c r="J78" s="15"/>
      <c r="K78" s="16"/>
      <c r="L78" s="16"/>
      <c r="M78" s="16"/>
      <c r="N78" s="16"/>
      <c r="O78" s="16"/>
      <c r="P78" s="16"/>
      <c r="Q78" s="17"/>
      <c r="R78" s="17"/>
      <c r="S78" s="17">
        <v>2</v>
      </c>
      <c r="T78" s="18">
        <f t="shared" si="2"/>
        <v>2</v>
      </c>
      <c r="U78" s="18">
        <f t="shared" si="3"/>
        <v>2</v>
      </c>
    </row>
    <row r="79" spans="1:58" ht="15" customHeight="1">
      <c r="A79" s="13" t="s">
        <v>236</v>
      </c>
      <c r="B79" s="13" t="s">
        <v>236</v>
      </c>
      <c r="C79" s="13" t="s">
        <v>235</v>
      </c>
      <c r="D79" s="13" t="s">
        <v>59</v>
      </c>
      <c r="E79" s="13" t="s">
        <v>237</v>
      </c>
      <c r="F79" s="14" t="s">
        <v>91</v>
      </c>
      <c r="G79" s="13" t="s">
        <v>238</v>
      </c>
      <c r="H79" s="15"/>
      <c r="I79" s="15"/>
      <c r="J79" s="15"/>
      <c r="K79" s="16"/>
      <c r="L79" s="16"/>
      <c r="M79" s="16"/>
      <c r="N79" s="16"/>
      <c r="O79" s="16"/>
      <c r="P79" s="16"/>
      <c r="Q79" s="17"/>
      <c r="R79" s="17"/>
      <c r="S79" s="17">
        <v>2</v>
      </c>
      <c r="T79" s="18">
        <f t="shared" si="2"/>
        <v>2</v>
      </c>
      <c r="U79" s="18">
        <f t="shared" si="3"/>
        <v>2</v>
      </c>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row>
    <row r="80" spans="1:21" ht="12">
      <c r="A80" s="13" t="s">
        <v>241</v>
      </c>
      <c r="B80" s="13" t="s">
        <v>242</v>
      </c>
      <c r="C80" s="13" t="s">
        <v>243</v>
      </c>
      <c r="D80" s="13" t="s">
        <v>59</v>
      </c>
      <c r="E80" s="13" t="s">
        <v>67</v>
      </c>
      <c r="F80" s="14" t="s">
        <v>68</v>
      </c>
      <c r="G80" s="13" t="s">
        <v>69</v>
      </c>
      <c r="H80" s="15">
        <v>0</v>
      </c>
      <c r="I80" s="15">
        <v>0</v>
      </c>
      <c r="J80" s="15">
        <v>1</v>
      </c>
      <c r="K80" s="16">
        <v>0</v>
      </c>
      <c r="L80" s="16">
        <v>0</v>
      </c>
      <c r="M80" s="16"/>
      <c r="N80" s="16"/>
      <c r="O80" s="16"/>
      <c r="P80" s="16"/>
      <c r="Q80" s="17">
        <v>0</v>
      </c>
      <c r="R80" s="17">
        <v>1</v>
      </c>
      <c r="S80" s="17">
        <v>1</v>
      </c>
      <c r="T80" s="18">
        <f t="shared" si="2"/>
        <v>2</v>
      </c>
      <c r="U80" s="18">
        <f t="shared" si="3"/>
        <v>3</v>
      </c>
    </row>
    <row r="81" spans="1:21" ht="12">
      <c r="A81" s="13" t="s">
        <v>258</v>
      </c>
      <c r="B81" s="13" t="s">
        <v>259</v>
      </c>
      <c r="C81" s="13" t="s">
        <v>260</v>
      </c>
      <c r="D81" s="13" t="s">
        <v>59</v>
      </c>
      <c r="E81" s="13" t="s">
        <v>138</v>
      </c>
      <c r="F81" s="14" t="s">
        <v>91</v>
      </c>
      <c r="G81" s="13" t="s">
        <v>230</v>
      </c>
      <c r="H81" s="15">
        <v>0</v>
      </c>
      <c r="I81" s="15">
        <v>0</v>
      </c>
      <c r="J81" s="15">
        <v>0</v>
      </c>
      <c r="K81" s="16">
        <v>0</v>
      </c>
      <c r="L81" s="16">
        <v>0</v>
      </c>
      <c r="M81" s="16"/>
      <c r="N81" s="16"/>
      <c r="O81" s="16"/>
      <c r="P81" s="16"/>
      <c r="Q81" s="17">
        <v>1</v>
      </c>
      <c r="R81" s="17"/>
      <c r="S81" s="17">
        <v>1</v>
      </c>
      <c r="T81" s="18">
        <f t="shared" si="2"/>
        <v>2</v>
      </c>
      <c r="U81" s="18">
        <f t="shared" si="3"/>
        <v>2</v>
      </c>
    </row>
    <row r="82" spans="1:21" ht="12">
      <c r="A82" s="13" t="s">
        <v>280</v>
      </c>
      <c r="B82" s="13" t="s">
        <v>280</v>
      </c>
      <c r="C82" s="13" t="s">
        <v>281</v>
      </c>
      <c r="D82" s="13" t="s">
        <v>59</v>
      </c>
      <c r="E82" s="13" t="s">
        <v>90</v>
      </c>
      <c r="F82" s="14" t="s">
        <v>91</v>
      </c>
      <c r="G82" s="13" t="s">
        <v>92</v>
      </c>
      <c r="H82" s="15">
        <v>0</v>
      </c>
      <c r="I82" s="15">
        <v>0</v>
      </c>
      <c r="J82" s="15">
        <v>0</v>
      </c>
      <c r="K82" s="16">
        <v>0</v>
      </c>
      <c r="L82" s="16">
        <v>0</v>
      </c>
      <c r="M82" s="16"/>
      <c r="N82" s="16"/>
      <c r="O82" s="16"/>
      <c r="P82" s="16"/>
      <c r="Q82" s="17">
        <v>1</v>
      </c>
      <c r="R82" s="17"/>
      <c r="S82" s="17">
        <v>1</v>
      </c>
      <c r="T82" s="18">
        <f t="shared" si="2"/>
        <v>2</v>
      </c>
      <c r="U82" s="18">
        <f t="shared" si="3"/>
        <v>2</v>
      </c>
    </row>
    <row r="83" spans="1:21" ht="12">
      <c r="A83" s="13" t="s">
        <v>287</v>
      </c>
      <c r="B83" s="13" t="s">
        <v>288</v>
      </c>
      <c r="C83" s="13" t="s">
        <v>289</v>
      </c>
      <c r="D83" s="13" t="s">
        <v>59</v>
      </c>
      <c r="E83" s="13" t="s">
        <v>67</v>
      </c>
      <c r="F83" s="14" t="s">
        <v>61</v>
      </c>
      <c r="G83" s="13" t="s">
        <v>121</v>
      </c>
      <c r="H83" s="15">
        <v>0</v>
      </c>
      <c r="I83" s="15">
        <v>0</v>
      </c>
      <c r="J83" s="15">
        <v>0</v>
      </c>
      <c r="K83" s="16">
        <v>0</v>
      </c>
      <c r="L83" s="16">
        <v>0</v>
      </c>
      <c r="M83" s="16"/>
      <c r="N83" s="16"/>
      <c r="O83" s="16"/>
      <c r="P83" s="16"/>
      <c r="Q83" s="17">
        <v>1</v>
      </c>
      <c r="R83" s="17"/>
      <c r="S83" s="17">
        <v>1</v>
      </c>
      <c r="T83" s="18">
        <f t="shared" si="2"/>
        <v>2</v>
      </c>
      <c r="U83" s="18">
        <f t="shared" si="3"/>
        <v>2</v>
      </c>
    </row>
    <row r="84" spans="1:21" ht="12">
      <c r="A84" s="13" t="s">
        <v>303</v>
      </c>
      <c r="B84" s="13" t="s">
        <v>304</v>
      </c>
      <c r="C84" s="13" t="s">
        <v>305</v>
      </c>
      <c r="D84" s="13" t="s">
        <v>59</v>
      </c>
      <c r="E84" s="13" t="s">
        <v>90</v>
      </c>
      <c r="F84" s="14" t="s">
        <v>254</v>
      </c>
      <c r="G84" s="13" t="s">
        <v>255</v>
      </c>
      <c r="H84" s="15">
        <v>0</v>
      </c>
      <c r="I84" s="15">
        <v>0</v>
      </c>
      <c r="J84" s="15">
        <v>0</v>
      </c>
      <c r="K84" s="16">
        <v>0</v>
      </c>
      <c r="L84" s="16">
        <v>0</v>
      </c>
      <c r="M84" s="16"/>
      <c r="N84" s="16"/>
      <c r="O84" s="16"/>
      <c r="P84" s="16"/>
      <c r="Q84" s="17">
        <v>1</v>
      </c>
      <c r="R84" s="17"/>
      <c r="S84" s="17">
        <v>1</v>
      </c>
      <c r="T84" s="18">
        <f t="shared" si="2"/>
        <v>2</v>
      </c>
      <c r="U84" s="18">
        <f t="shared" si="3"/>
        <v>2</v>
      </c>
    </row>
    <row r="85" spans="1:21" ht="12">
      <c r="A85" s="13" t="s">
        <v>332</v>
      </c>
      <c r="B85" s="13" t="s">
        <v>333</v>
      </c>
      <c r="C85" s="13" t="s">
        <v>334</v>
      </c>
      <c r="D85" s="13" t="s">
        <v>59</v>
      </c>
      <c r="E85" s="13" t="s">
        <v>101</v>
      </c>
      <c r="F85" s="14" t="s">
        <v>68</v>
      </c>
      <c r="G85" s="13" t="s">
        <v>102</v>
      </c>
      <c r="H85" s="15">
        <v>0</v>
      </c>
      <c r="I85" s="15">
        <v>0</v>
      </c>
      <c r="J85" s="15">
        <v>0</v>
      </c>
      <c r="K85" s="16">
        <v>0</v>
      </c>
      <c r="L85" s="16">
        <v>0</v>
      </c>
      <c r="M85" s="16"/>
      <c r="N85" s="16"/>
      <c r="O85" s="16"/>
      <c r="P85" s="16">
        <v>1</v>
      </c>
      <c r="Q85" s="17">
        <v>1</v>
      </c>
      <c r="R85" s="17"/>
      <c r="S85" s="17">
        <v>1</v>
      </c>
      <c r="T85" s="18">
        <f t="shared" si="2"/>
        <v>2</v>
      </c>
      <c r="U85" s="18">
        <f t="shared" si="3"/>
        <v>3</v>
      </c>
    </row>
    <row r="86" spans="1:21" ht="12">
      <c r="A86" s="13" t="s">
        <v>344</v>
      </c>
      <c r="B86" s="13" t="s">
        <v>345</v>
      </c>
      <c r="C86" s="13" t="s">
        <v>346</v>
      </c>
      <c r="D86" s="13" t="s">
        <v>59</v>
      </c>
      <c r="E86" s="13" t="s">
        <v>96</v>
      </c>
      <c r="F86" s="14" t="s">
        <v>68</v>
      </c>
      <c r="G86" s="13" t="s">
        <v>97</v>
      </c>
      <c r="H86" s="15">
        <v>0</v>
      </c>
      <c r="I86" s="15">
        <v>1</v>
      </c>
      <c r="J86" s="15">
        <v>0</v>
      </c>
      <c r="K86" s="16">
        <v>0</v>
      </c>
      <c r="L86" s="16">
        <v>1</v>
      </c>
      <c r="M86" s="16">
        <v>1</v>
      </c>
      <c r="N86" s="16">
        <v>1</v>
      </c>
      <c r="O86" s="16">
        <v>1</v>
      </c>
      <c r="P86" s="16">
        <v>1</v>
      </c>
      <c r="Q86" s="17">
        <v>0</v>
      </c>
      <c r="R86" s="17">
        <v>1</v>
      </c>
      <c r="S86" s="17">
        <v>1</v>
      </c>
      <c r="T86" s="18">
        <f t="shared" si="2"/>
        <v>2</v>
      </c>
      <c r="U86" s="18">
        <f t="shared" si="3"/>
        <v>8</v>
      </c>
    </row>
    <row r="87" spans="1:21" ht="12">
      <c r="A87" s="13" t="s">
        <v>347</v>
      </c>
      <c r="B87" s="13" t="s">
        <v>348</v>
      </c>
      <c r="C87" s="13" t="s">
        <v>349</v>
      </c>
      <c r="D87" s="13" t="s">
        <v>59</v>
      </c>
      <c r="E87" s="13" t="s">
        <v>167</v>
      </c>
      <c r="F87" s="14" t="s">
        <v>68</v>
      </c>
      <c r="G87" s="13" t="s">
        <v>168</v>
      </c>
      <c r="H87" s="15">
        <v>0</v>
      </c>
      <c r="I87" s="15">
        <v>0</v>
      </c>
      <c r="J87" s="15">
        <v>0</v>
      </c>
      <c r="K87" s="16">
        <v>0</v>
      </c>
      <c r="L87" s="16">
        <v>0</v>
      </c>
      <c r="M87" s="16">
        <v>1</v>
      </c>
      <c r="N87" s="16"/>
      <c r="O87" s="16">
        <v>1</v>
      </c>
      <c r="P87" s="16">
        <v>1</v>
      </c>
      <c r="Q87" s="17">
        <v>1</v>
      </c>
      <c r="R87" s="17"/>
      <c r="S87" s="17">
        <v>1</v>
      </c>
      <c r="T87" s="18">
        <f t="shared" si="2"/>
        <v>2</v>
      </c>
      <c r="U87" s="18">
        <f t="shared" si="3"/>
        <v>5</v>
      </c>
    </row>
    <row r="88" spans="1:21" ht="12">
      <c r="A88" s="13" t="s">
        <v>357</v>
      </c>
      <c r="B88" s="13" t="s">
        <v>358</v>
      </c>
      <c r="C88" s="13" t="s">
        <v>359</v>
      </c>
      <c r="D88" s="13" t="s">
        <v>59</v>
      </c>
      <c r="E88" s="13" t="s">
        <v>360</v>
      </c>
      <c r="F88" s="14" t="s">
        <v>91</v>
      </c>
      <c r="G88" s="13" t="s">
        <v>360</v>
      </c>
      <c r="H88" s="15">
        <v>0</v>
      </c>
      <c r="I88" s="15">
        <v>0</v>
      </c>
      <c r="J88" s="15">
        <v>0</v>
      </c>
      <c r="K88" s="16">
        <v>0</v>
      </c>
      <c r="L88" s="16">
        <v>0</v>
      </c>
      <c r="M88" s="16"/>
      <c r="N88" s="16"/>
      <c r="O88" s="16"/>
      <c r="P88" s="16"/>
      <c r="Q88" s="17">
        <v>1</v>
      </c>
      <c r="R88" s="17"/>
      <c r="S88" s="17">
        <v>1</v>
      </c>
      <c r="T88" s="18">
        <f t="shared" si="2"/>
        <v>2</v>
      </c>
      <c r="U88" s="18">
        <f t="shared" si="3"/>
        <v>2</v>
      </c>
    </row>
    <row r="89" spans="1:21" ht="12">
      <c r="A89" s="13" t="s">
        <v>370</v>
      </c>
      <c r="B89" s="13" t="s">
        <v>370</v>
      </c>
      <c r="C89" s="13" t="s">
        <v>371</v>
      </c>
      <c r="D89" s="13" t="s">
        <v>59</v>
      </c>
      <c r="E89" s="13" t="s">
        <v>96</v>
      </c>
      <c r="F89" s="14" t="s">
        <v>91</v>
      </c>
      <c r="G89" s="13" t="s">
        <v>372</v>
      </c>
      <c r="H89" s="15">
        <v>0</v>
      </c>
      <c r="I89" s="15">
        <v>0</v>
      </c>
      <c r="J89" s="15">
        <v>0</v>
      </c>
      <c r="K89" s="16">
        <v>0</v>
      </c>
      <c r="L89" s="16">
        <v>0</v>
      </c>
      <c r="M89" s="16"/>
      <c r="N89" s="16"/>
      <c r="O89" s="16"/>
      <c r="P89" s="16"/>
      <c r="Q89" s="17">
        <v>1</v>
      </c>
      <c r="R89" s="17"/>
      <c r="S89" s="17">
        <v>1</v>
      </c>
      <c r="T89" s="18">
        <f t="shared" si="2"/>
        <v>2</v>
      </c>
      <c r="U89" s="18">
        <f t="shared" si="3"/>
        <v>2</v>
      </c>
    </row>
    <row r="90" spans="1:58" s="21" customFormat="1" ht="12">
      <c r="A90" s="13" t="s">
        <v>384</v>
      </c>
      <c r="B90" s="13" t="s">
        <v>385</v>
      </c>
      <c r="C90" s="13" t="s">
        <v>386</v>
      </c>
      <c r="D90" s="13" t="s">
        <v>59</v>
      </c>
      <c r="E90" s="13" t="s">
        <v>138</v>
      </c>
      <c r="F90" s="14" t="s">
        <v>91</v>
      </c>
      <c r="G90" s="13" t="s">
        <v>230</v>
      </c>
      <c r="H90" s="15"/>
      <c r="I90" s="15"/>
      <c r="J90" s="15"/>
      <c r="K90" s="16"/>
      <c r="L90" s="16"/>
      <c r="M90" s="16"/>
      <c r="N90" s="16"/>
      <c r="O90" s="16"/>
      <c r="P90" s="16"/>
      <c r="Q90" s="17"/>
      <c r="R90" s="17">
        <v>1</v>
      </c>
      <c r="S90" s="17">
        <v>1</v>
      </c>
      <c r="T90" s="18">
        <f t="shared" si="2"/>
        <v>2</v>
      </c>
      <c r="U90" s="18">
        <f t="shared" si="3"/>
        <v>2</v>
      </c>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row>
    <row r="91" spans="1:21" ht="12">
      <c r="A91" s="13" t="s">
        <v>396</v>
      </c>
      <c r="B91" s="13" t="s">
        <v>397</v>
      </c>
      <c r="C91" s="13" t="s">
        <v>398</v>
      </c>
      <c r="D91" s="13" t="s">
        <v>72</v>
      </c>
      <c r="E91" s="13" t="s">
        <v>177</v>
      </c>
      <c r="F91" s="14" t="s">
        <v>68</v>
      </c>
      <c r="G91" s="13" t="s">
        <v>113</v>
      </c>
      <c r="H91" s="15">
        <v>0</v>
      </c>
      <c r="I91" s="15">
        <v>0</v>
      </c>
      <c r="J91" s="15">
        <v>0</v>
      </c>
      <c r="K91" s="16">
        <v>0</v>
      </c>
      <c r="L91" s="16">
        <v>0</v>
      </c>
      <c r="M91" s="16"/>
      <c r="N91" s="16"/>
      <c r="O91" s="16">
        <v>1</v>
      </c>
      <c r="P91" s="16"/>
      <c r="Q91" s="17">
        <v>1</v>
      </c>
      <c r="R91" s="17"/>
      <c r="S91" s="17">
        <v>1</v>
      </c>
      <c r="T91" s="18">
        <f t="shared" si="2"/>
        <v>2</v>
      </c>
      <c r="U91" s="18">
        <f t="shared" si="3"/>
        <v>3</v>
      </c>
    </row>
    <row r="92" spans="1:58" s="19" customFormat="1" ht="12">
      <c r="A92" s="13" t="s">
        <v>411</v>
      </c>
      <c r="B92" s="13" t="s">
        <v>411</v>
      </c>
      <c r="C92" s="13" t="s">
        <v>412</v>
      </c>
      <c r="D92" s="13" t="s">
        <v>59</v>
      </c>
      <c r="E92" s="13" t="s">
        <v>413</v>
      </c>
      <c r="F92" s="14" t="s">
        <v>91</v>
      </c>
      <c r="G92" s="13" t="s">
        <v>414</v>
      </c>
      <c r="H92" s="15">
        <v>0</v>
      </c>
      <c r="I92" s="15">
        <v>0</v>
      </c>
      <c r="J92" s="15">
        <v>0</v>
      </c>
      <c r="K92" s="16">
        <v>0</v>
      </c>
      <c r="L92" s="16">
        <v>0</v>
      </c>
      <c r="M92" s="16"/>
      <c r="N92" s="16"/>
      <c r="O92" s="16"/>
      <c r="P92" s="16"/>
      <c r="Q92" s="17">
        <v>1</v>
      </c>
      <c r="R92" s="17"/>
      <c r="S92" s="17">
        <v>1</v>
      </c>
      <c r="T92" s="18">
        <f t="shared" si="2"/>
        <v>2</v>
      </c>
      <c r="U92" s="18">
        <f t="shared" si="3"/>
        <v>2</v>
      </c>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row>
    <row r="93" spans="1:21" ht="12">
      <c r="A93" s="13" t="s">
        <v>453</v>
      </c>
      <c r="B93" s="13" t="s">
        <v>454</v>
      </c>
      <c r="C93" s="13" t="s">
        <v>455</v>
      </c>
      <c r="D93" s="13" t="s">
        <v>59</v>
      </c>
      <c r="E93" s="13" t="s">
        <v>138</v>
      </c>
      <c r="F93" s="14" t="s">
        <v>61</v>
      </c>
      <c r="G93" s="13" t="s">
        <v>230</v>
      </c>
      <c r="H93" s="15"/>
      <c r="I93" s="15"/>
      <c r="J93" s="15"/>
      <c r="K93" s="16"/>
      <c r="L93" s="16"/>
      <c r="M93" s="16"/>
      <c r="N93" s="16"/>
      <c r="O93" s="16"/>
      <c r="P93" s="16"/>
      <c r="Q93" s="17"/>
      <c r="R93" s="17">
        <v>1</v>
      </c>
      <c r="S93" s="17">
        <v>1</v>
      </c>
      <c r="T93" s="18">
        <f t="shared" si="2"/>
        <v>2</v>
      </c>
      <c r="U93" s="18">
        <f t="shared" si="3"/>
        <v>2</v>
      </c>
    </row>
    <row r="94" spans="1:21" ht="12">
      <c r="A94" s="13" t="s">
        <v>466</v>
      </c>
      <c r="B94" s="13" t="s">
        <v>467</v>
      </c>
      <c r="C94" s="13" t="s">
        <v>468</v>
      </c>
      <c r="D94" s="13" t="s">
        <v>59</v>
      </c>
      <c r="E94" s="13" t="s">
        <v>285</v>
      </c>
      <c r="F94" s="14" t="s">
        <v>68</v>
      </c>
      <c r="G94" s="13" t="s">
        <v>286</v>
      </c>
      <c r="H94" s="15">
        <v>0</v>
      </c>
      <c r="I94" s="15">
        <v>0</v>
      </c>
      <c r="J94" s="15">
        <v>0</v>
      </c>
      <c r="K94" s="16">
        <v>0</v>
      </c>
      <c r="L94" s="16">
        <v>0</v>
      </c>
      <c r="M94" s="16"/>
      <c r="N94" s="16"/>
      <c r="O94" s="16"/>
      <c r="P94" s="16"/>
      <c r="Q94" s="17">
        <v>1</v>
      </c>
      <c r="R94" s="17"/>
      <c r="S94" s="17">
        <v>1</v>
      </c>
      <c r="T94" s="18">
        <f t="shared" si="2"/>
        <v>2</v>
      </c>
      <c r="U94" s="18">
        <f t="shared" si="3"/>
        <v>2</v>
      </c>
    </row>
    <row r="95" spans="1:58" ht="12">
      <c r="A95" s="13" t="s">
        <v>472</v>
      </c>
      <c r="B95" s="13" t="s">
        <v>473</v>
      </c>
      <c r="C95" s="13" t="s">
        <v>474</v>
      </c>
      <c r="D95" s="13" t="s">
        <v>59</v>
      </c>
      <c r="E95" s="13" t="s">
        <v>90</v>
      </c>
      <c r="F95" s="14" t="s">
        <v>68</v>
      </c>
      <c r="G95" s="13" t="s">
        <v>255</v>
      </c>
      <c r="H95" s="15">
        <v>1</v>
      </c>
      <c r="I95" s="15">
        <v>0</v>
      </c>
      <c r="J95" s="15">
        <v>1</v>
      </c>
      <c r="K95" s="16">
        <v>1</v>
      </c>
      <c r="L95" s="16">
        <v>1</v>
      </c>
      <c r="M95" s="16">
        <v>1</v>
      </c>
      <c r="N95" s="16">
        <v>1</v>
      </c>
      <c r="O95" s="16">
        <v>1</v>
      </c>
      <c r="P95" s="16">
        <v>1</v>
      </c>
      <c r="Q95" s="17">
        <v>1</v>
      </c>
      <c r="R95" s="17"/>
      <c r="S95" s="17">
        <v>1</v>
      </c>
      <c r="T95" s="18">
        <f t="shared" si="2"/>
        <v>2</v>
      </c>
      <c r="U95" s="18">
        <f t="shared" si="3"/>
        <v>10</v>
      </c>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9"/>
      <c r="BF95" s="19"/>
    </row>
    <row r="96" spans="1:21" ht="12">
      <c r="A96" s="13" t="s">
        <v>479</v>
      </c>
      <c r="B96" s="13" t="s">
        <v>479</v>
      </c>
      <c r="C96" s="13" t="s">
        <v>480</v>
      </c>
      <c r="D96" s="13" t="s">
        <v>59</v>
      </c>
      <c r="E96" s="13" t="s">
        <v>90</v>
      </c>
      <c r="F96" s="14" t="s">
        <v>91</v>
      </c>
      <c r="G96" s="13" t="s">
        <v>92</v>
      </c>
      <c r="H96" s="15">
        <v>0</v>
      </c>
      <c r="I96" s="15">
        <v>0</v>
      </c>
      <c r="J96" s="15">
        <v>0</v>
      </c>
      <c r="K96" s="16">
        <v>0</v>
      </c>
      <c r="L96" s="16">
        <v>0</v>
      </c>
      <c r="M96" s="16"/>
      <c r="N96" s="16"/>
      <c r="O96" s="16"/>
      <c r="P96" s="16"/>
      <c r="Q96" s="17">
        <v>1</v>
      </c>
      <c r="R96" s="17"/>
      <c r="S96" s="17">
        <v>1</v>
      </c>
      <c r="T96" s="18">
        <f t="shared" si="2"/>
        <v>2</v>
      </c>
      <c r="U96" s="18">
        <f t="shared" si="3"/>
        <v>2</v>
      </c>
    </row>
    <row r="97" spans="1:21" ht="12">
      <c r="A97" s="13" t="s">
        <v>506</v>
      </c>
      <c r="B97" s="13" t="s">
        <v>506</v>
      </c>
      <c r="C97" s="13" t="s">
        <v>235</v>
      </c>
      <c r="D97" s="13" t="s">
        <v>59</v>
      </c>
      <c r="E97" s="13" t="s">
        <v>67</v>
      </c>
      <c r="F97" s="14" t="s">
        <v>91</v>
      </c>
      <c r="G97" s="13" t="s">
        <v>69</v>
      </c>
      <c r="H97" s="15">
        <v>0</v>
      </c>
      <c r="I97" s="15">
        <v>0</v>
      </c>
      <c r="J97" s="15">
        <v>1</v>
      </c>
      <c r="K97" s="16">
        <v>0</v>
      </c>
      <c r="L97" s="16">
        <v>0</v>
      </c>
      <c r="M97" s="16"/>
      <c r="N97" s="16"/>
      <c r="O97" s="16"/>
      <c r="P97" s="16"/>
      <c r="Q97" s="17">
        <v>1</v>
      </c>
      <c r="R97" s="17"/>
      <c r="S97" s="17">
        <v>1</v>
      </c>
      <c r="T97" s="18">
        <f t="shared" si="2"/>
        <v>2</v>
      </c>
      <c r="U97" s="18">
        <f t="shared" si="3"/>
        <v>3</v>
      </c>
    </row>
    <row r="98" spans="1:21" ht="12">
      <c r="A98" s="13" t="s">
        <v>507</v>
      </c>
      <c r="B98" s="13" t="s">
        <v>508</v>
      </c>
      <c r="C98" s="13" t="s">
        <v>235</v>
      </c>
      <c r="D98" s="13" t="s">
        <v>59</v>
      </c>
      <c r="E98" s="13" t="s">
        <v>309</v>
      </c>
      <c r="F98" s="14" t="s">
        <v>198</v>
      </c>
      <c r="G98" s="13" t="s">
        <v>509</v>
      </c>
      <c r="H98" s="15"/>
      <c r="I98" s="15"/>
      <c r="J98" s="15"/>
      <c r="K98" s="16"/>
      <c r="L98" s="16"/>
      <c r="M98" s="16"/>
      <c r="N98" s="16"/>
      <c r="O98" s="16"/>
      <c r="P98" s="16"/>
      <c r="Q98" s="17">
        <v>1</v>
      </c>
      <c r="R98" s="17"/>
      <c r="S98" s="17">
        <v>1</v>
      </c>
      <c r="T98" s="18">
        <f t="shared" si="2"/>
        <v>2</v>
      </c>
      <c r="U98" s="18">
        <f t="shared" si="3"/>
        <v>2</v>
      </c>
    </row>
    <row r="99" spans="1:21" ht="12">
      <c r="A99" s="13" t="s">
        <v>510</v>
      </c>
      <c r="B99" s="13" t="s">
        <v>511</v>
      </c>
      <c r="C99" s="13" t="s">
        <v>235</v>
      </c>
      <c r="D99" s="13" t="s">
        <v>72</v>
      </c>
      <c r="E99" s="13" t="s">
        <v>72</v>
      </c>
      <c r="F99" s="14" t="s">
        <v>91</v>
      </c>
      <c r="G99" s="13" t="s">
        <v>113</v>
      </c>
      <c r="H99" s="15"/>
      <c r="I99" s="15"/>
      <c r="J99" s="15"/>
      <c r="K99" s="16"/>
      <c r="L99" s="16"/>
      <c r="M99" s="16"/>
      <c r="N99" s="16"/>
      <c r="O99" s="16"/>
      <c r="P99" s="16"/>
      <c r="Q99" s="17"/>
      <c r="R99" s="17">
        <v>1</v>
      </c>
      <c r="S99" s="17">
        <v>1</v>
      </c>
      <c r="T99" s="18">
        <f t="shared" si="2"/>
        <v>2</v>
      </c>
      <c r="U99" s="18">
        <f t="shared" si="3"/>
        <v>2</v>
      </c>
    </row>
    <row r="100" spans="1:21" ht="12">
      <c r="A100" s="13" t="s">
        <v>602</v>
      </c>
      <c r="B100" s="13" t="s">
        <v>603</v>
      </c>
      <c r="C100" s="13" t="s">
        <v>604</v>
      </c>
      <c r="D100" s="13" t="s">
        <v>59</v>
      </c>
      <c r="E100" s="13" t="s">
        <v>578</v>
      </c>
      <c r="F100" s="14" t="s">
        <v>382</v>
      </c>
      <c r="G100" s="13" t="s">
        <v>605</v>
      </c>
      <c r="H100" s="15"/>
      <c r="I100" s="15"/>
      <c r="J100" s="15"/>
      <c r="K100" s="16"/>
      <c r="L100" s="16"/>
      <c r="M100" s="16"/>
      <c r="N100" s="16"/>
      <c r="O100" s="16"/>
      <c r="P100" s="16"/>
      <c r="Q100" s="17">
        <v>2</v>
      </c>
      <c r="R100" s="17"/>
      <c r="S100" s="17"/>
      <c r="T100" s="18">
        <f t="shared" si="2"/>
        <v>2</v>
      </c>
      <c r="U100" s="18">
        <f t="shared" si="3"/>
        <v>2</v>
      </c>
    </row>
    <row r="101" spans="1:21" ht="12">
      <c r="A101" s="13" t="s">
        <v>679</v>
      </c>
      <c r="B101" s="13" t="s">
        <v>680</v>
      </c>
      <c r="C101" s="13" t="s">
        <v>681</v>
      </c>
      <c r="D101" s="13" t="s">
        <v>59</v>
      </c>
      <c r="E101" s="13" t="s">
        <v>309</v>
      </c>
      <c r="F101" s="14" t="s">
        <v>68</v>
      </c>
      <c r="G101" s="13" t="s">
        <v>310</v>
      </c>
      <c r="H101" s="15"/>
      <c r="I101" s="15">
        <v>1</v>
      </c>
      <c r="J101" s="15"/>
      <c r="K101" s="16"/>
      <c r="L101" s="16"/>
      <c r="M101" s="16"/>
      <c r="N101" s="16"/>
      <c r="O101" s="16"/>
      <c r="P101" s="16"/>
      <c r="Q101" s="17">
        <v>2</v>
      </c>
      <c r="R101" s="17"/>
      <c r="S101" s="17"/>
      <c r="T101" s="18">
        <f t="shared" si="2"/>
        <v>2</v>
      </c>
      <c r="U101" s="18">
        <f t="shared" si="3"/>
        <v>3</v>
      </c>
    </row>
    <row r="102" spans="1:21" ht="12">
      <c r="A102" s="13" t="s">
        <v>704</v>
      </c>
      <c r="B102" s="13" t="s">
        <v>705</v>
      </c>
      <c r="C102" s="13" t="s">
        <v>706</v>
      </c>
      <c r="D102" s="13" t="s">
        <v>59</v>
      </c>
      <c r="E102" s="13" t="s">
        <v>578</v>
      </c>
      <c r="F102" s="14" t="s">
        <v>68</v>
      </c>
      <c r="G102" s="13" t="s">
        <v>579</v>
      </c>
      <c r="H102" s="15">
        <v>0</v>
      </c>
      <c r="I102" s="15">
        <v>0</v>
      </c>
      <c r="J102" s="15">
        <v>0</v>
      </c>
      <c r="K102" s="16">
        <v>0</v>
      </c>
      <c r="L102" s="16">
        <v>0</v>
      </c>
      <c r="M102" s="16"/>
      <c r="N102" s="16"/>
      <c r="O102" s="16">
        <v>1</v>
      </c>
      <c r="P102" s="16">
        <v>1</v>
      </c>
      <c r="Q102" s="17">
        <v>2</v>
      </c>
      <c r="R102" s="17"/>
      <c r="S102" s="17"/>
      <c r="T102" s="18">
        <f t="shared" si="2"/>
        <v>2</v>
      </c>
      <c r="U102" s="18">
        <f t="shared" si="3"/>
        <v>4</v>
      </c>
    </row>
    <row r="103" spans="1:21" ht="12">
      <c r="A103" s="13" t="s">
        <v>736</v>
      </c>
      <c r="B103" s="13" t="s">
        <v>737</v>
      </c>
      <c r="C103" s="13" t="s">
        <v>738</v>
      </c>
      <c r="D103" s="13" t="s">
        <v>59</v>
      </c>
      <c r="E103" s="13" t="s">
        <v>138</v>
      </c>
      <c r="F103" s="14" t="s">
        <v>91</v>
      </c>
      <c r="G103" s="13" t="s">
        <v>230</v>
      </c>
      <c r="H103" s="15"/>
      <c r="I103" s="15"/>
      <c r="J103" s="15"/>
      <c r="K103" s="16"/>
      <c r="L103" s="16"/>
      <c r="M103" s="16"/>
      <c r="N103" s="16"/>
      <c r="O103" s="16"/>
      <c r="P103" s="16"/>
      <c r="Q103" s="17">
        <v>1</v>
      </c>
      <c r="R103" s="17">
        <v>1</v>
      </c>
      <c r="S103" s="17"/>
      <c r="T103" s="18">
        <f t="shared" si="2"/>
        <v>2</v>
      </c>
      <c r="U103" s="18">
        <f t="shared" si="3"/>
        <v>2</v>
      </c>
    </row>
    <row r="104" spans="1:58" s="21" customFormat="1" ht="12">
      <c r="A104" s="13" t="s">
        <v>742</v>
      </c>
      <c r="B104" s="13" t="s">
        <v>743</v>
      </c>
      <c r="C104" s="13" t="s">
        <v>744</v>
      </c>
      <c r="D104" s="13" t="s">
        <v>59</v>
      </c>
      <c r="E104" s="13" t="s">
        <v>101</v>
      </c>
      <c r="F104" s="14" t="s">
        <v>395</v>
      </c>
      <c r="G104" s="13" t="s">
        <v>102</v>
      </c>
      <c r="H104" s="15"/>
      <c r="I104" s="15"/>
      <c r="J104" s="15"/>
      <c r="K104" s="16"/>
      <c r="L104" s="16"/>
      <c r="M104" s="16"/>
      <c r="N104" s="16"/>
      <c r="O104" s="16"/>
      <c r="P104" s="16"/>
      <c r="Q104" s="17">
        <v>2</v>
      </c>
      <c r="R104" s="17"/>
      <c r="S104" s="17"/>
      <c r="T104" s="18">
        <f t="shared" si="2"/>
        <v>2</v>
      </c>
      <c r="U104" s="18">
        <f t="shared" si="3"/>
        <v>2</v>
      </c>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row>
    <row r="105" spans="1:58" s="21" customFormat="1" ht="12">
      <c r="A105" s="13" t="s">
        <v>968</v>
      </c>
      <c r="B105" s="13" t="s">
        <v>969</v>
      </c>
      <c r="C105" s="13" t="s">
        <v>970</v>
      </c>
      <c r="D105" s="13" t="s">
        <v>59</v>
      </c>
      <c r="E105" s="13" t="s">
        <v>150</v>
      </c>
      <c r="F105" s="14" t="s">
        <v>91</v>
      </c>
      <c r="G105" s="13" t="s">
        <v>192</v>
      </c>
      <c r="H105" s="15"/>
      <c r="I105" s="15"/>
      <c r="J105" s="15"/>
      <c r="K105" s="16"/>
      <c r="L105" s="16"/>
      <c r="M105" s="16"/>
      <c r="N105" s="16"/>
      <c r="O105" s="16"/>
      <c r="P105" s="16"/>
      <c r="Q105" s="17">
        <v>1</v>
      </c>
      <c r="R105" s="17">
        <v>1</v>
      </c>
      <c r="S105" s="17"/>
      <c r="T105" s="18">
        <f t="shared" si="2"/>
        <v>2</v>
      </c>
      <c r="U105" s="18">
        <f t="shared" si="3"/>
        <v>2</v>
      </c>
      <c r="V105" s="19" t="s">
        <v>63</v>
      </c>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row>
    <row r="106" spans="1:21" ht="12">
      <c r="A106" s="13" t="s">
        <v>1121</v>
      </c>
      <c r="B106" s="13" t="s">
        <v>1122</v>
      </c>
      <c r="C106" s="13" t="s">
        <v>1123</v>
      </c>
      <c r="D106" s="13" t="s">
        <v>59</v>
      </c>
      <c r="E106" s="13" t="s">
        <v>101</v>
      </c>
      <c r="F106" s="14" t="s">
        <v>91</v>
      </c>
      <c r="G106" s="13" t="s">
        <v>356</v>
      </c>
      <c r="H106" s="15"/>
      <c r="I106" s="15"/>
      <c r="J106" s="15"/>
      <c r="K106" s="16"/>
      <c r="L106" s="16"/>
      <c r="M106" s="16"/>
      <c r="N106" s="16"/>
      <c r="O106" s="16"/>
      <c r="P106" s="16"/>
      <c r="Q106" s="17">
        <v>2</v>
      </c>
      <c r="R106" s="17"/>
      <c r="S106" s="17"/>
      <c r="T106" s="18">
        <f t="shared" si="2"/>
        <v>2</v>
      </c>
      <c r="U106" s="18">
        <f t="shared" si="3"/>
        <v>2</v>
      </c>
    </row>
    <row r="107" spans="1:58" s="21" customFormat="1" ht="12">
      <c r="A107" s="13" t="s">
        <v>1124</v>
      </c>
      <c r="B107" s="13" t="s">
        <v>1125</v>
      </c>
      <c r="C107" s="13" t="s">
        <v>1126</v>
      </c>
      <c r="D107" s="13" t="s">
        <v>59</v>
      </c>
      <c r="E107" s="13" t="s">
        <v>413</v>
      </c>
      <c r="F107" s="14" t="s">
        <v>68</v>
      </c>
      <c r="G107" s="13" t="s">
        <v>1127</v>
      </c>
      <c r="H107" s="15">
        <v>0</v>
      </c>
      <c r="I107" s="15">
        <v>0</v>
      </c>
      <c r="J107" s="15">
        <v>1</v>
      </c>
      <c r="K107" s="16">
        <v>0</v>
      </c>
      <c r="L107" s="16">
        <v>0</v>
      </c>
      <c r="M107" s="16"/>
      <c r="N107" s="16"/>
      <c r="O107" s="16">
        <v>1</v>
      </c>
      <c r="P107" s="16">
        <v>1</v>
      </c>
      <c r="Q107" s="17">
        <v>2</v>
      </c>
      <c r="R107" s="17"/>
      <c r="S107" s="17"/>
      <c r="T107" s="18">
        <f t="shared" si="2"/>
        <v>2</v>
      </c>
      <c r="U107" s="18">
        <f t="shared" si="3"/>
        <v>5</v>
      </c>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F107" s="19"/>
    </row>
    <row r="108" spans="1:21" ht="12">
      <c r="A108" s="13" t="s">
        <v>1262</v>
      </c>
      <c r="B108" s="13" t="s">
        <v>1263</v>
      </c>
      <c r="C108" s="13" t="s">
        <v>1264</v>
      </c>
      <c r="D108" s="13" t="s">
        <v>59</v>
      </c>
      <c r="E108" s="13" t="s">
        <v>413</v>
      </c>
      <c r="F108" s="14" t="s">
        <v>382</v>
      </c>
      <c r="G108" s="13" t="s">
        <v>414</v>
      </c>
      <c r="H108" s="15"/>
      <c r="I108" s="15"/>
      <c r="J108" s="15"/>
      <c r="K108" s="16"/>
      <c r="L108" s="16"/>
      <c r="M108" s="16"/>
      <c r="N108" s="16"/>
      <c r="O108" s="16"/>
      <c r="P108" s="16"/>
      <c r="Q108" s="17">
        <v>2</v>
      </c>
      <c r="R108" s="17"/>
      <c r="S108" s="17"/>
      <c r="T108" s="18">
        <f t="shared" si="2"/>
        <v>2</v>
      </c>
      <c r="U108" s="18">
        <f t="shared" si="3"/>
        <v>2</v>
      </c>
    </row>
    <row r="109" spans="1:58" s="21" customFormat="1" ht="12">
      <c r="A109" s="13" t="s">
        <v>239</v>
      </c>
      <c r="B109" s="13" t="s">
        <v>239</v>
      </c>
      <c r="C109" s="13" t="s">
        <v>240</v>
      </c>
      <c r="D109" s="13" t="s">
        <v>59</v>
      </c>
      <c r="E109" s="13" t="s">
        <v>138</v>
      </c>
      <c r="F109" s="14" t="s">
        <v>91</v>
      </c>
      <c r="G109" s="13" t="s">
        <v>139</v>
      </c>
      <c r="H109" s="15"/>
      <c r="I109" s="15"/>
      <c r="J109" s="15"/>
      <c r="K109" s="16"/>
      <c r="L109" s="16"/>
      <c r="M109" s="16"/>
      <c r="N109" s="16"/>
      <c r="O109" s="16"/>
      <c r="P109" s="16"/>
      <c r="Q109" s="17"/>
      <c r="R109" s="17"/>
      <c r="S109" s="17">
        <v>1</v>
      </c>
      <c r="T109" s="18">
        <f t="shared" si="2"/>
        <v>1</v>
      </c>
      <c r="U109" s="18">
        <f t="shared" si="3"/>
        <v>1</v>
      </c>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row>
    <row r="110" spans="1:58" ht="12">
      <c r="A110" s="13" t="s">
        <v>247</v>
      </c>
      <c r="B110" s="13" t="s">
        <v>248</v>
      </c>
      <c r="C110" s="13" t="s">
        <v>249</v>
      </c>
      <c r="D110" s="13" t="s">
        <v>176</v>
      </c>
      <c r="E110" s="13" t="s">
        <v>177</v>
      </c>
      <c r="F110" s="14" t="s">
        <v>68</v>
      </c>
      <c r="G110" s="13" t="s">
        <v>250</v>
      </c>
      <c r="H110" s="15">
        <v>0</v>
      </c>
      <c r="I110" s="15">
        <v>0</v>
      </c>
      <c r="J110" s="15">
        <v>0</v>
      </c>
      <c r="K110" s="16">
        <v>0</v>
      </c>
      <c r="L110" s="16">
        <v>1</v>
      </c>
      <c r="M110" s="16">
        <v>1</v>
      </c>
      <c r="N110" s="16">
        <v>1</v>
      </c>
      <c r="O110" s="16">
        <v>1</v>
      </c>
      <c r="P110" s="16">
        <v>1</v>
      </c>
      <c r="Q110" s="17">
        <v>0</v>
      </c>
      <c r="R110" s="17"/>
      <c r="S110" s="17">
        <v>1</v>
      </c>
      <c r="T110" s="18">
        <f t="shared" si="2"/>
        <v>1</v>
      </c>
      <c r="U110" s="18">
        <f t="shared" si="3"/>
        <v>6</v>
      </c>
      <c r="V110" s="19"/>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9"/>
      <c r="AS110" s="19"/>
      <c r="AT110" s="19"/>
      <c r="AU110" s="19"/>
      <c r="AV110" s="19"/>
      <c r="AW110" s="19"/>
      <c r="AX110" s="19"/>
      <c r="AY110" s="19"/>
      <c r="AZ110" s="19"/>
      <c r="BA110" s="19"/>
      <c r="BB110" s="19"/>
      <c r="BC110" s="19"/>
      <c r="BD110" s="19"/>
      <c r="BE110" s="19"/>
      <c r="BF110" s="19"/>
    </row>
    <row r="111" spans="1:21" ht="12">
      <c r="A111" s="13" t="s">
        <v>251</v>
      </c>
      <c r="B111" s="13" t="s">
        <v>252</v>
      </c>
      <c r="C111" s="13" t="s">
        <v>253</v>
      </c>
      <c r="D111" s="13" t="s">
        <v>59</v>
      </c>
      <c r="E111" s="13" t="s">
        <v>90</v>
      </c>
      <c r="F111" s="14" t="s">
        <v>254</v>
      </c>
      <c r="G111" s="13" t="s">
        <v>255</v>
      </c>
      <c r="H111" s="15"/>
      <c r="I111" s="15"/>
      <c r="J111" s="15"/>
      <c r="K111" s="16"/>
      <c r="L111" s="16"/>
      <c r="M111" s="16"/>
      <c r="N111" s="16"/>
      <c r="O111" s="16"/>
      <c r="P111" s="16"/>
      <c r="Q111" s="17"/>
      <c r="R111" s="17"/>
      <c r="S111" s="17">
        <v>1</v>
      </c>
      <c r="T111" s="18">
        <f t="shared" si="2"/>
        <v>1</v>
      </c>
      <c r="U111" s="18">
        <f t="shared" si="3"/>
        <v>1</v>
      </c>
    </row>
    <row r="112" spans="1:21" ht="12">
      <c r="A112" s="13" t="s">
        <v>256</v>
      </c>
      <c r="B112" s="13" t="s">
        <v>256</v>
      </c>
      <c r="C112" s="13" t="s">
        <v>257</v>
      </c>
      <c r="D112" s="13" t="s">
        <v>59</v>
      </c>
      <c r="E112" s="13" t="s">
        <v>90</v>
      </c>
      <c r="F112" s="14" t="s">
        <v>91</v>
      </c>
      <c r="G112" s="13" t="s">
        <v>92</v>
      </c>
      <c r="H112" s="15"/>
      <c r="I112" s="15"/>
      <c r="J112" s="15"/>
      <c r="K112" s="16"/>
      <c r="L112" s="16"/>
      <c r="M112" s="16"/>
      <c r="N112" s="16"/>
      <c r="O112" s="16"/>
      <c r="P112" s="16"/>
      <c r="Q112" s="17"/>
      <c r="R112" s="17"/>
      <c r="S112" s="17">
        <v>1</v>
      </c>
      <c r="T112" s="18">
        <f t="shared" si="2"/>
        <v>1</v>
      </c>
      <c r="U112" s="18">
        <f t="shared" si="3"/>
        <v>1</v>
      </c>
    </row>
    <row r="113" spans="1:21" ht="12">
      <c r="A113" s="13" t="s">
        <v>261</v>
      </c>
      <c r="B113" s="13" t="s">
        <v>262</v>
      </c>
      <c r="C113" s="13" t="s">
        <v>263</v>
      </c>
      <c r="D113" s="13" t="s">
        <v>72</v>
      </c>
      <c r="E113" s="13" t="s">
        <v>134</v>
      </c>
      <c r="F113" s="14" t="s">
        <v>68</v>
      </c>
      <c r="G113" s="13" t="s">
        <v>134</v>
      </c>
      <c r="H113" s="15">
        <v>0</v>
      </c>
      <c r="I113" s="15">
        <v>1</v>
      </c>
      <c r="J113" s="15">
        <v>0</v>
      </c>
      <c r="K113" s="16">
        <v>0</v>
      </c>
      <c r="L113" s="16">
        <v>0</v>
      </c>
      <c r="M113" s="16"/>
      <c r="N113" s="16"/>
      <c r="O113" s="16">
        <v>1</v>
      </c>
      <c r="P113" s="16">
        <v>1</v>
      </c>
      <c r="Q113" s="17">
        <v>0</v>
      </c>
      <c r="R113" s="17"/>
      <c r="S113" s="17">
        <v>1</v>
      </c>
      <c r="T113" s="18">
        <f t="shared" si="2"/>
        <v>1</v>
      </c>
      <c r="U113" s="18">
        <f t="shared" si="3"/>
        <v>4</v>
      </c>
    </row>
    <row r="114" spans="1:21" ht="12">
      <c r="A114" s="13" t="s">
        <v>267</v>
      </c>
      <c r="B114" s="13" t="s">
        <v>268</v>
      </c>
      <c r="C114" s="13" t="s">
        <v>269</v>
      </c>
      <c r="D114" s="13" t="s">
        <v>59</v>
      </c>
      <c r="E114" s="13" t="s">
        <v>67</v>
      </c>
      <c r="F114" s="14" t="s">
        <v>68</v>
      </c>
      <c r="G114" s="13" t="s">
        <v>69</v>
      </c>
      <c r="H114" s="15"/>
      <c r="I114" s="15"/>
      <c r="J114" s="15"/>
      <c r="K114" s="16"/>
      <c r="L114" s="16"/>
      <c r="M114" s="16"/>
      <c r="N114" s="16"/>
      <c r="O114" s="16"/>
      <c r="P114" s="16"/>
      <c r="Q114" s="17"/>
      <c r="R114" s="17"/>
      <c r="S114" s="17">
        <v>1</v>
      </c>
      <c r="T114" s="18">
        <f t="shared" si="2"/>
        <v>1</v>
      </c>
      <c r="U114" s="18">
        <f t="shared" si="3"/>
        <v>1</v>
      </c>
    </row>
    <row r="115" spans="1:21" ht="12">
      <c r="A115" s="13" t="s">
        <v>270</v>
      </c>
      <c r="B115" s="13" t="s">
        <v>271</v>
      </c>
      <c r="C115" s="13" t="s">
        <v>272</v>
      </c>
      <c r="D115" s="13" t="s">
        <v>59</v>
      </c>
      <c r="E115" s="13" t="s">
        <v>101</v>
      </c>
      <c r="F115" s="14" t="s">
        <v>68</v>
      </c>
      <c r="G115" s="13" t="s">
        <v>102</v>
      </c>
      <c r="H115" s="15"/>
      <c r="I115" s="15"/>
      <c r="J115" s="15"/>
      <c r="K115" s="16"/>
      <c r="L115" s="16"/>
      <c r="M115" s="16"/>
      <c r="N115" s="16"/>
      <c r="O115" s="16">
        <v>1</v>
      </c>
      <c r="P115" s="16"/>
      <c r="Q115" s="17"/>
      <c r="R115" s="17"/>
      <c r="S115" s="17">
        <v>1</v>
      </c>
      <c r="T115" s="18">
        <f t="shared" si="2"/>
        <v>1</v>
      </c>
      <c r="U115" s="18">
        <f t="shared" si="3"/>
        <v>2</v>
      </c>
    </row>
    <row r="116" spans="1:21" ht="12">
      <c r="A116" s="13" t="s">
        <v>273</v>
      </c>
      <c r="B116" s="13" t="s">
        <v>274</v>
      </c>
      <c r="C116" s="13" t="s">
        <v>275</v>
      </c>
      <c r="D116" s="13" t="s">
        <v>59</v>
      </c>
      <c r="E116" s="13" t="s">
        <v>101</v>
      </c>
      <c r="F116" s="14" t="s">
        <v>68</v>
      </c>
      <c r="G116" s="13" t="s">
        <v>102</v>
      </c>
      <c r="H116" s="15"/>
      <c r="I116" s="15"/>
      <c r="J116" s="15"/>
      <c r="K116" s="16"/>
      <c r="L116" s="16"/>
      <c r="M116" s="16"/>
      <c r="N116" s="16"/>
      <c r="O116" s="16">
        <v>1</v>
      </c>
      <c r="P116" s="16">
        <v>1</v>
      </c>
      <c r="Q116" s="17"/>
      <c r="R116" s="17"/>
      <c r="S116" s="17">
        <v>1</v>
      </c>
      <c r="T116" s="18">
        <f t="shared" si="2"/>
        <v>1</v>
      </c>
      <c r="U116" s="18">
        <f t="shared" si="3"/>
        <v>3</v>
      </c>
    </row>
    <row r="117" spans="1:21" ht="12">
      <c r="A117" s="13" t="s">
        <v>276</v>
      </c>
      <c r="B117" s="13" t="s">
        <v>277</v>
      </c>
      <c r="C117" s="13" t="s">
        <v>278</v>
      </c>
      <c r="D117" s="13" t="s">
        <v>59</v>
      </c>
      <c r="E117" s="13" t="s">
        <v>90</v>
      </c>
      <c r="F117" s="14" t="s">
        <v>279</v>
      </c>
      <c r="G117" s="13" t="s">
        <v>92</v>
      </c>
      <c r="H117" s="15"/>
      <c r="I117" s="15"/>
      <c r="J117" s="15"/>
      <c r="K117" s="16"/>
      <c r="L117" s="16"/>
      <c r="M117" s="16"/>
      <c r="N117" s="16"/>
      <c r="O117" s="16"/>
      <c r="P117" s="16"/>
      <c r="Q117" s="17"/>
      <c r="R117" s="17"/>
      <c r="S117" s="17">
        <v>1</v>
      </c>
      <c r="T117" s="18">
        <f t="shared" si="2"/>
        <v>1</v>
      </c>
      <c r="U117" s="18">
        <f t="shared" si="3"/>
        <v>1</v>
      </c>
    </row>
    <row r="118" spans="1:21" ht="12">
      <c r="A118" s="13" t="s">
        <v>290</v>
      </c>
      <c r="B118" s="13" t="s">
        <v>291</v>
      </c>
      <c r="C118" s="13" t="s">
        <v>292</v>
      </c>
      <c r="D118" s="13" t="s">
        <v>72</v>
      </c>
      <c r="E118" s="13" t="s">
        <v>72</v>
      </c>
      <c r="F118" s="14" t="s">
        <v>61</v>
      </c>
      <c r="G118" s="13" t="s">
        <v>113</v>
      </c>
      <c r="H118" s="15"/>
      <c r="I118" s="15"/>
      <c r="J118" s="15"/>
      <c r="K118" s="16"/>
      <c r="L118" s="16"/>
      <c r="M118" s="16"/>
      <c r="N118" s="16"/>
      <c r="O118" s="16"/>
      <c r="P118" s="16"/>
      <c r="Q118" s="17"/>
      <c r="R118" s="17"/>
      <c r="S118" s="17">
        <v>1</v>
      </c>
      <c r="T118" s="18">
        <f t="shared" si="2"/>
        <v>1</v>
      </c>
      <c r="U118" s="18">
        <f t="shared" si="3"/>
        <v>1</v>
      </c>
    </row>
    <row r="119" spans="1:21" ht="12">
      <c r="A119" s="13" t="s">
        <v>293</v>
      </c>
      <c r="B119" s="13" t="s">
        <v>294</v>
      </c>
      <c r="C119" s="13" t="s">
        <v>295</v>
      </c>
      <c r="D119" s="13" t="s">
        <v>59</v>
      </c>
      <c r="E119" s="13" t="s">
        <v>77</v>
      </c>
      <c r="F119" s="14" t="s">
        <v>151</v>
      </c>
      <c r="G119" s="13" t="s">
        <v>79</v>
      </c>
      <c r="H119" s="15"/>
      <c r="I119" s="15"/>
      <c r="J119" s="15"/>
      <c r="K119" s="16"/>
      <c r="L119" s="16"/>
      <c r="M119" s="16"/>
      <c r="N119" s="16"/>
      <c r="O119" s="16"/>
      <c r="P119" s="16"/>
      <c r="Q119" s="17"/>
      <c r="R119" s="17"/>
      <c r="S119" s="17">
        <v>1</v>
      </c>
      <c r="T119" s="18">
        <f t="shared" si="2"/>
        <v>1</v>
      </c>
      <c r="U119" s="18">
        <f t="shared" si="3"/>
        <v>1</v>
      </c>
    </row>
    <row r="120" spans="1:21" ht="12">
      <c r="A120" s="13" t="s">
        <v>296</v>
      </c>
      <c r="B120" s="13" t="s">
        <v>297</v>
      </c>
      <c r="C120" s="13" t="s">
        <v>298</v>
      </c>
      <c r="D120" s="13" t="s">
        <v>59</v>
      </c>
      <c r="E120" s="13" t="s">
        <v>83</v>
      </c>
      <c r="F120" s="14" t="s">
        <v>151</v>
      </c>
      <c r="G120" s="13" t="s">
        <v>299</v>
      </c>
      <c r="H120" s="15"/>
      <c r="I120" s="15"/>
      <c r="J120" s="15"/>
      <c r="K120" s="16"/>
      <c r="L120" s="16"/>
      <c r="M120" s="16"/>
      <c r="N120" s="16"/>
      <c r="O120" s="16"/>
      <c r="P120" s="16"/>
      <c r="Q120" s="17"/>
      <c r="R120" s="17"/>
      <c r="S120" s="17">
        <v>1</v>
      </c>
      <c r="T120" s="18">
        <f t="shared" si="2"/>
        <v>1</v>
      </c>
      <c r="U120" s="18">
        <f t="shared" si="3"/>
        <v>1</v>
      </c>
    </row>
    <row r="121" spans="1:21" ht="12">
      <c r="A121" s="13" t="s">
        <v>300</v>
      </c>
      <c r="B121" s="13" t="s">
        <v>301</v>
      </c>
      <c r="C121" s="13" t="s">
        <v>302</v>
      </c>
      <c r="D121" s="13" t="s">
        <v>59</v>
      </c>
      <c r="E121" s="13" t="s">
        <v>67</v>
      </c>
      <c r="F121" s="14" t="s">
        <v>151</v>
      </c>
      <c r="G121" s="13" t="s">
        <v>69</v>
      </c>
      <c r="H121" s="15"/>
      <c r="I121" s="15"/>
      <c r="J121" s="15"/>
      <c r="K121" s="16"/>
      <c r="L121" s="16"/>
      <c r="M121" s="16"/>
      <c r="N121" s="16"/>
      <c r="O121" s="16"/>
      <c r="P121" s="16"/>
      <c r="Q121" s="17"/>
      <c r="R121" s="17"/>
      <c r="S121" s="17">
        <v>1</v>
      </c>
      <c r="T121" s="18">
        <f t="shared" si="2"/>
        <v>1</v>
      </c>
      <c r="U121" s="18">
        <f t="shared" si="3"/>
        <v>1</v>
      </c>
    </row>
    <row r="122" spans="1:21" ht="12">
      <c r="A122" s="13" t="s">
        <v>306</v>
      </c>
      <c r="B122" s="13" t="s">
        <v>307</v>
      </c>
      <c r="C122" s="13" t="s">
        <v>308</v>
      </c>
      <c r="D122" s="13" t="s">
        <v>59</v>
      </c>
      <c r="E122" s="13" t="s">
        <v>309</v>
      </c>
      <c r="F122" s="14" t="s">
        <v>68</v>
      </c>
      <c r="G122" s="13" t="s">
        <v>310</v>
      </c>
      <c r="H122" s="15">
        <v>0</v>
      </c>
      <c r="I122" s="15">
        <v>0</v>
      </c>
      <c r="J122" s="15">
        <v>1</v>
      </c>
      <c r="K122" s="16">
        <v>0</v>
      </c>
      <c r="L122" s="16">
        <v>0</v>
      </c>
      <c r="M122" s="16"/>
      <c r="N122" s="16"/>
      <c r="O122" s="16"/>
      <c r="P122" s="16"/>
      <c r="Q122" s="17">
        <v>0</v>
      </c>
      <c r="R122" s="17"/>
      <c r="S122" s="17">
        <v>1</v>
      </c>
      <c r="T122" s="18">
        <f t="shared" si="2"/>
        <v>1</v>
      </c>
      <c r="U122" s="18">
        <f t="shared" si="3"/>
        <v>2</v>
      </c>
    </row>
    <row r="123" spans="1:58" s="21" customFormat="1" ht="12">
      <c r="A123" s="13" t="s">
        <v>311</v>
      </c>
      <c r="B123" s="13" t="s">
        <v>311</v>
      </c>
      <c r="C123" s="13" t="s">
        <v>312</v>
      </c>
      <c r="D123" s="13" t="s">
        <v>59</v>
      </c>
      <c r="E123" s="13" t="s">
        <v>90</v>
      </c>
      <c r="F123" s="14" t="s">
        <v>91</v>
      </c>
      <c r="G123" s="13" t="s">
        <v>92</v>
      </c>
      <c r="H123" s="15">
        <v>0</v>
      </c>
      <c r="I123" s="15">
        <v>1</v>
      </c>
      <c r="J123" s="15">
        <v>0</v>
      </c>
      <c r="K123" s="16">
        <v>0</v>
      </c>
      <c r="L123" s="16">
        <v>0</v>
      </c>
      <c r="M123" s="16"/>
      <c r="N123" s="16"/>
      <c r="O123" s="16"/>
      <c r="P123" s="16"/>
      <c r="Q123" s="17">
        <v>0</v>
      </c>
      <c r="R123" s="17"/>
      <c r="S123" s="17">
        <v>1</v>
      </c>
      <c r="T123" s="18">
        <f t="shared" si="2"/>
        <v>1</v>
      </c>
      <c r="U123" s="18">
        <f t="shared" si="3"/>
        <v>2</v>
      </c>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row>
    <row r="124" spans="1:21" ht="12">
      <c r="A124" s="13" t="s">
        <v>316</v>
      </c>
      <c r="B124" s="13" t="s">
        <v>317</v>
      </c>
      <c r="C124" s="13" t="s">
        <v>318</v>
      </c>
      <c r="D124" s="13" t="s">
        <v>59</v>
      </c>
      <c r="E124" s="13" t="s">
        <v>214</v>
      </c>
      <c r="F124" s="14" t="s">
        <v>61</v>
      </c>
      <c r="G124" s="13" t="s">
        <v>214</v>
      </c>
      <c r="H124" s="15"/>
      <c r="I124" s="15"/>
      <c r="J124" s="15"/>
      <c r="K124" s="16"/>
      <c r="L124" s="16"/>
      <c r="M124" s="16"/>
      <c r="N124" s="16"/>
      <c r="O124" s="16"/>
      <c r="P124" s="16"/>
      <c r="Q124" s="17"/>
      <c r="R124" s="17"/>
      <c r="S124" s="17">
        <v>1</v>
      </c>
      <c r="T124" s="18">
        <f t="shared" si="2"/>
        <v>1</v>
      </c>
      <c r="U124" s="18">
        <f t="shared" si="3"/>
        <v>1</v>
      </c>
    </row>
    <row r="125" spans="1:21" ht="12">
      <c r="A125" s="13" t="s">
        <v>319</v>
      </c>
      <c r="B125" s="13" t="s">
        <v>319</v>
      </c>
      <c r="C125" s="13" t="s">
        <v>320</v>
      </c>
      <c r="D125" s="13" t="s">
        <v>59</v>
      </c>
      <c r="E125" s="13" t="s">
        <v>321</v>
      </c>
      <c r="F125" s="14" t="s">
        <v>91</v>
      </c>
      <c r="G125" s="13" t="s">
        <v>322</v>
      </c>
      <c r="H125" s="15"/>
      <c r="I125" s="15"/>
      <c r="J125" s="15"/>
      <c r="K125" s="16"/>
      <c r="L125" s="16"/>
      <c r="M125" s="16"/>
      <c r="N125" s="16"/>
      <c r="O125" s="16"/>
      <c r="P125" s="16"/>
      <c r="Q125" s="17"/>
      <c r="R125" s="17"/>
      <c r="S125" s="17">
        <v>1</v>
      </c>
      <c r="T125" s="18">
        <f t="shared" si="2"/>
        <v>1</v>
      </c>
      <c r="U125" s="18">
        <f t="shared" si="3"/>
        <v>1</v>
      </c>
    </row>
    <row r="126" spans="1:58" s="20" customFormat="1" ht="12">
      <c r="A126" s="13" t="s">
        <v>323</v>
      </c>
      <c r="B126" s="13" t="s">
        <v>323</v>
      </c>
      <c r="C126" s="13" t="s">
        <v>324</v>
      </c>
      <c r="D126" s="13" t="s">
        <v>72</v>
      </c>
      <c r="E126" s="13" t="s">
        <v>72</v>
      </c>
      <c r="F126" s="14" t="s">
        <v>68</v>
      </c>
      <c r="G126" s="13" t="s">
        <v>143</v>
      </c>
      <c r="H126" s="15"/>
      <c r="I126" s="15"/>
      <c r="J126" s="15"/>
      <c r="K126" s="16"/>
      <c r="L126" s="16"/>
      <c r="M126" s="16"/>
      <c r="N126" s="16"/>
      <c r="O126" s="16"/>
      <c r="P126" s="16"/>
      <c r="Q126" s="17"/>
      <c r="R126" s="17"/>
      <c r="S126" s="17">
        <v>1</v>
      </c>
      <c r="T126" s="18">
        <f t="shared" si="2"/>
        <v>1</v>
      </c>
      <c r="U126" s="18">
        <f t="shared" si="3"/>
        <v>1</v>
      </c>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row>
    <row r="127" spans="1:21" ht="12">
      <c r="A127" s="13" t="s">
        <v>325</v>
      </c>
      <c r="B127" s="13" t="s">
        <v>326</v>
      </c>
      <c r="C127" s="13" t="s">
        <v>327</v>
      </c>
      <c r="D127" s="13" t="s">
        <v>72</v>
      </c>
      <c r="E127" s="13" t="s">
        <v>72</v>
      </c>
      <c r="F127" s="14" t="s">
        <v>68</v>
      </c>
      <c r="G127" s="13" t="s">
        <v>143</v>
      </c>
      <c r="H127" s="15"/>
      <c r="I127" s="15"/>
      <c r="J127" s="15"/>
      <c r="K127" s="16"/>
      <c r="L127" s="16"/>
      <c r="M127" s="16"/>
      <c r="N127" s="16"/>
      <c r="O127" s="16">
        <v>1</v>
      </c>
      <c r="P127" s="16">
        <v>1</v>
      </c>
      <c r="Q127" s="17"/>
      <c r="R127" s="17"/>
      <c r="S127" s="17">
        <v>1</v>
      </c>
      <c r="T127" s="18">
        <f t="shared" si="2"/>
        <v>1</v>
      </c>
      <c r="U127" s="18">
        <f t="shared" si="3"/>
        <v>3</v>
      </c>
    </row>
    <row r="128" spans="1:21" ht="12">
      <c r="A128" s="13" t="s">
        <v>328</v>
      </c>
      <c r="B128" s="13" t="s">
        <v>329</v>
      </c>
      <c r="C128" s="13" t="s">
        <v>330</v>
      </c>
      <c r="D128" s="13" t="s">
        <v>59</v>
      </c>
      <c r="E128" s="13" t="s">
        <v>77</v>
      </c>
      <c r="F128" s="14" t="s">
        <v>331</v>
      </c>
      <c r="G128" s="13" t="s">
        <v>79</v>
      </c>
      <c r="H128" s="15"/>
      <c r="I128" s="15"/>
      <c r="J128" s="15"/>
      <c r="K128" s="16"/>
      <c r="L128" s="16"/>
      <c r="M128" s="16"/>
      <c r="N128" s="16"/>
      <c r="O128" s="16"/>
      <c r="P128" s="16"/>
      <c r="Q128" s="17"/>
      <c r="R128" s="17"/>
      <c r="S128" s="17">
        <v>1</v>
      </c>
      <c r="T128" s="18">
        <f t="shared" si="2"/>
        <v>1</v>
      </c>
      <c r="U128" s="18">
        <f t="shared" si="3"/>
        <v>1</v>
      </c>
    </row>
    <row r="129" spans="1:21" ht="12">
      <c r="A129" s="13" t="s">
        <v>335</v>
      </c>
      <c r="B129" s="13" t="s">
        <v>336</v>
      </c>
      <c r="C129" s="13" t="s">
        <v>337</v>
      </c>
      <c r="D129" s="13" t="s">
        <v>59</v>
      </c>
      <c r="E129" s="13" t="s">
        <v>138</v>
      </c>
      <c r="F129" s="14" t="s">
        <v>151</v>
      </c>
      <c r="G129" s="13" t="s">
        <v>139</v>
      </c>
      <c r="H129" s="15"/>
      <c r="I129" s="15"/>
      <c r="J129" s="15"/>
      <c r="K129" s="16"/>
      <c r="L129" s="16"/>
      <c r="M129" s="16"/>
      <c r="N129" s="16"/>
      <c r="O129" s="16"/>
      <c r="P129" s="16">
        <v>1</v>
      </c>
      <c r="Q129" s="17"/>
      <c r="R129" s="17"/>
      <c r="S129" s="17">
        <v>1</v>
      </c>
      <c r="T129" s="18">
        <f t="shared" si="2"/>
        <v>1</v>
      </c>
      <c r="U129" s="18">
        <f t="shared" si="3"/>
        <v>2</v>
      </c>
    </row>
    <row r="130" spans="1:21" ht="12">
      <c r="A130" s="13" t="s">
        <v>341</v>
      </c>
      <c r="B130" s="13" t="s">
        <v>342</v>
      </c>
      <c r="C130" s="13" t="s">
        <v>343</v>
      </c>
      <c r="D130" s="13" t="s">
        <v>59</v>
      </c>
      <c r="E130" s="13" t="s">
        <v>101</v>
      </c>
      <c r="F130" s="14" t="s">
        <v>68</v>
      </c>
      <c r="G130" s="13" t="s">
        <v>102</v>
      </c>
      <c r="H130" s="15"/>
      <c r="I130" s="15"/>
      <c r="J130" s="15"/>
      <c r="K130" s="16"/>
      <c r="L130" s="16"/>
      <c r="M130" s="16"/>
      <c r="N130" s="16"/>
      <c r="O130" s="16"/>
      <c r="P130" s="16"/>
      <c r="Q130" s="17"/>
      <c r="R130" s="17"/>
      <c r="S130" s="17">
        <v>1</v>
      </c>
      <c r="T130" s="18">
        <f aca="true" t="shared" si="4" ref="T130:T193">SUM(Q130:S130)</f>
        <v>1</v>
      </c>
      <c r="U130" s="18">
        <f aca="true" t="shared" si="5" ref="U130:U193">SUM(H130:S130)</f>
        <v>1</v>
      </c>
    </row>
    <row r="131" spans="1:21" ht="12">
      <c r="A131" s="13" t="s">
        <v>350</v>
      </c>
      <c r="B131" s="13" t="s">
        <v>351</v>
      </c>
      <c r="C131" s="13" t="s">
        <v>352</v>
      </c>
      <c r="D131" s="13" t="s">
        <v>72</v>
      </c>
      <c r="E131" s="13" t="s">
        <v>72</v>
      </c>
      <c r="F131" s="14" t="s">
        <v>68</v>
      </c>
      <c r="G131" s="13" t="s">
        <v>143</v>
      </c>
      <c r="H131" s="15"/>
      <c r="I131" s="15"/>
      <c r="J131" s="15"/>
      <c r="K131" s="16"/>
      <c r="L131" s="16"/>
      <c r="M131" s="16"/>
      <c r="N131" s="16"/>
      <c r="O131" s="16">
        <v>1</v>
      </c>
      <c r="P131" s="16">
        <v>1</v>
      </c>
      <c r="Q131" s="17"/>
      <c r="R131" s="17"/>
      <c r="S131" s="17">
        <v>1</v>
      </c>
      <c r="T131" s="18">
        <f t="shared" si="4"/>
        <v>1</v>
      </c>
      <c r="U131" s="18">
        <f t="shared" si="5"/>
        <v>3</v>
      </c>
    </row>
    <row r="132" spans="1:21" ht="12">
      <c r="A132" s="13" t="s">
        <v>353</v>
      </c>
      <c r="B132" s="13" t="s">
        <v>354</v>
      </c>
      <c r="C132" s="13" t="s">
        <v>355</v>
      </c>
      <c r="D132" s="13" t="s">
        <v>59</v>
      </c>
      <c r="E132" s="13" t="s">
        <v>101</v>
      </c>
      <c r="F132" s="14" t="s">
        <v>91</v>
      </c>
      <c r="G132" s="13" t="s">
        <v>356</v>
      </c>
      <c r="H132" s="15"/>
      <c r="I132" s="15"/>
      <c r="J132" s="15"/>
      <c r="K132" s="16"/>
      <c r="L132" s="16"/>
      <c r="M132" s="16"/>
      <c r="N132" s="16"/>
      <c r="O132" s="16"/>
      <c r="P132" s="16"/>
      <c r="Q132" s="17"/>
      <c r="R132" s="17"/>
      <c r="S132" s="17">
        <v>1</v>
      </c>
      <c r="T132" s="18">
        <f t="shared" si="4"/>
        <v>1</v>
      </c>
      <c r="U132" s="18">
        <f t="shared" si="5"/>
        <v>1</v>
      </c>
    </row>
    <row r="133" spans="1:21" ht="12">
      <c r="A133" s="13" t="s">
        <v>361</v>
      </c>
      <c r="B133" s="13" t="s">
        <v>362</v>
      </c>
      <c r="C133" s="13" t="s">
        <v>363</v>
      </c>
      <c r="D133" s="13" t="s">
        <v>59</v>
      </c>
      <c r="E133" s="13" t="s">
        <v>90</v>
      </c>
      <c r="F133" s="14" t="s">
        <v>151</v>
      </c>
      <c r="G133" s="13" t="s">
        <v>255</v>
      </c>
      <c r="H133" s="15"/>
      <c r="I133" s="15"/>
      <c r="J133" s="15"/>
      <c r="K133" s="16"/>
      <c r="L133" s="16"/>
      <c r="M133" s="16"/>
      <c r="N133" s="16"/>
      <c r="O133" s="16"/>
      <c r="P133" s="16"/>
      <c r="Q133" s="17"/>
      <c r="R133" s="17"/>
      <c r="S133" s="17">
        <v>1</v>
      </c>
      <c r="T133" s="18">
        <f t="shared" si="4"/>
        <v>1</v>
      </c>
      <c r="U133" s="18">
        <f t="shared" si="5"/>
        <v>1</v>
      </c>
    </row>
    <row r="134" spans="1:58" ht="12">
      <c r="A134" s="13" t="s">
        <v>367</v>
      </c>
      <c r="B134" s="13" t="s">
        <v>368</v>
      </c>
      <c r="C134" s="13" t="s">
        <v>369</v>
      </c>
      <c r="D134" s="13" t="s">
        <v>59</v>
      </c>
      <c r="E134" s="13" t="s">
        <v>60</v>
      </c>
      <c r="F134" s="14" t="s">
        <v>91</v>
      </c>
      <c r="G134" s="13" t="s">
        <v>62</v>
      </c>
      <c r="H134" s="15"/>
      <c r="I134" s="15"/>
      <c r="J134" s="15"/>
      <c r="K134" s="16"/>
      <c r="L134" s="16"/>
      <c r="M134" s="16"/>
      <c r="N134" s="16"/>
      <c r="O134" s="16"/>
      <c r="P134" s="16"/>
      <c r="Q134" s="17"/>
      <c r="R134" s="17"/>
      <c r="S134" s="17">
        <v>1</v>
      </c>
      <c r="T134" s="18">
        <f t="shared" si="4"/>
        <v>1</v>
      </c>
      <c r="U134" s="18">
        <f t="shared" si="5"/>
        <v>1</v>
      </c>
      <c r="V134" s="19"/>
      <c r="W134" s="19"/>
      <c r="X134" s="19"/>
      <c r="Y134" s="19"/>
      <c r="Z134" s="19"/>
      <c r="AA134" s="19"/>
      <c r="AB134" s="19"/>
      <c r="AC134" s="19"/>
      <c r="AD134" s="19"/>
      <c r="AE134" s="19"/>
      <c r="AF134" s="19"/>
      <c r="AG134" s="19"/>
      <c r="AH134" s="19"/>
      <c r="AI134" s="19"/>
      <c r="AJ134" s="19"/>
      <c r="AK134" s="19"/>
      <c r="AL134" s="19"/>
      <c r="AM134" s="19"/>
      <c r="AN134" s="19"/>
      <c r="AO134" s="19"/>
      <c r="AP134" s="19"/>
      <c r="AQ134" s="19"/>
      <c r="AR134" s="19"/>
      <c r="AS134" s="19"/>
      <c r="AT134" s="19"/>
      <c r="AU134" s="19"/>
      <c r="AV134" s="19"/>
      <c r="AW134" s="19"/>
      <c r="AX134" s="19"/>
      <c r="AY134" s="19"/>
      <c r="AZ134" s="19"/>
      <c r="BA134" s="19"/>
      <c r="BB134" s="19"/>
      <c r="BC134" s="19"/>
      <c r="BD134" s="19"/>
      <c r="BE134" s="19"/>
      <c r="BF134" s="19"/>
    </row>
    <row r="135" spans="1:58" ht="12">
      <c r="A135" s="13" t="s">
        <v>373</v>
      </c>
      <c r="B135" s="13" t="s">
        <v>374</v>
      </c>
      <c r="C135" s="13" t="s">
        <v>375</v>
      </c>
      <c r="D135" s="13" t="s">
        <v>59</v>
      </c>
      <c r="E135" s="13" t="s">
        <v>309</v>
      </c>
      <c r="F135" s="14" t="s">
        <v>198</v>
      </c>
      <c r="G135" s="13" t="s">
        <v>310</v>
      </c>
      <c r="H135" s="15"/>
      <c r="I135" s="15"/>
      <c r="J135" s="15"/>
      <c r="K135" s="16"/>
      <c r="L135" s="16"/>
      <c r="M135" s="16"/>
      <c r="N135" s="16"/>
      <c r="O135" s="16">
        <v>1</v>
      </c>
      <c r="P135" s="16">
        <v>1</v>
      </c>
      <c r="Q135" s="17"/>
      <c r="R135" s="17"/>
      <c r="S135" s="17">
        <v>1</v>
      </c>
      <c r="T135" s="18">
        <f t="shared" si="4"/>
        <v>1</v>
      </c>
      <c r="U135" s="18">
        <f t="shared" si="5"/>
        <v>3</v>
      </c>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row>
    <row r="136" spans="1:21" ht="12">
      <c r="A136" s="13" t="s">
        <v>379</v>
      </c>
      <c r="B136" s="13" t="s">
        <v>380</v>
      </c>
      <c r="C136" s="13" t="s">
        <v>381</v>
      </c>
      <c r="D136" s="13" t="s">
        <v>59</v>
      </c>
      <c r="E136" s="13" t="s">
        <v>162</v>
      </c>
      <c r="F136" s="14" t="s">
        <v>382</v>
      </c>
      <c r="G136" s="13" t="s">
        <v>383</v>
      </c>
      <c r="H136" s="15"/>
      <c r="I136" s="15"/>
      <c r="J136" s="15"/>
      <c r="K136" s="16"/>
      <c r="L136" s="16"/>
      <c r="M136" s="16"/>
      <c r="N136" s="16"/>
      <c r="O136" s="16"/>
      <c r="P136" s="16"/>
      <c r="Q136" s="17"/>
      <c r="R136" s="17"/>
      <c r="S136" s="17">
        <v>1</v>
      </c>
      <c r="T136" s="18">
        <f t="shared" si="4"/>
        <v>1</v>
      </c>
      <c r="U136" s="18">
        <f t="shared" si="5"/>
        <v>1</v>
      </c>
    </row>
    <row r="137" spans="1:21" ht="12">
      <c r="A137" s="13" t="s">
        <v>387</v>
      </c>
      <c r="B137" s="13" t="s">
        <v>388</v>
      </c>
      <c r="C137" s="13" t="s">
        <v>389</v>
      </c>
      <c r="D137" s="13" t="s">
        <v>59</v>
      </c>
      <c r="E137" s="13" t="s">
        <v>390</v>
      </c>
      <c r="F137" s="14" t="s">
        <v>68</v>
      </c>
      <c r="G137" s="13" t="s">
        <v>391</v>
      </c>
      <c r="H137" s="15"/>
      <c r="I137" s="15"/>
      <c r="J137" s="15"/>
      <c r="K137" s="16"/>
      <c r="L137" s="16"/>
      <c r="M137" s="16"/>
      <c r="N137" s="16"/>
      <c r="O137" s="16">
        <v>1</v>
      </c>
      <c r="P137" s="16">
        <v>1</v>
      </c>
      <c r="Q137" s="17"/>
      <c r="R137" s="17"/>
      <c r="S137" s="17">
        <v>1</v>
      </c>
      <c r="T137" s="18">
        <f t="shared" si="4"/>
        <v>1</v>
      </c>
      <c r="U137" s="18">
        <f t="shared" si="5"/>
        <v>3</v>
      </c>
    </row>
    <row r="138" spans="1:21" ht="12">
      <c r="A138" s="13" t="s">
        <v>392</v>
      </c>
      <c r="B138" s="13" t="s">
        <v>393</v>
      </c>
      <c r="C138" s="13" t="s">
        <v>394</v>
      </c>
      <c r="D138" s="13" t="s">
        <v>72</v>
      </c>
      <c r="E138" s="13" t="s">
        <v>72</v>
      </c>
      <c r="F138" s="14" t="s">
        <v>395</v>
      </c>
      <c r="G138" s="13" t="s">
        <v>73</v>
      </c>
      <c r="H138" s="15"/>
      <c r="I138" s="15"/>
      <c r="J138" s="15"/>
      <c r="K138" s="16"/>
      <c r="L138" s="16"/>
      <c r="M138" s="16"/>
      <c r="N138" s="16"/>
      <c r="O138" s="16"/>
      <c r="P138" s="16"/>
      <c r="Q138" s="17"/>
      <c r="R138" s="17"/>
      <c r="S138" s="17">
        <v>1</v>
      </c>
      <c r="T138" s="18">
        <f t="shared" si="4"/>
        <v>1</v>
      </c>
      <c r="U138" s="18">
        <f t="shared" si="5"/>
        <v>1</v>
      </c>
    </row>
    <row r="139" spans="1:21" ht="12">
      <c r="A139" s="13" t="s">
        <v>399</v>
      </c>
      <c r="B139" s="13" t="s">
        <v>400</v>
      </c>
      <c r="C139" s="13" t="s">
        <v>401</v>
      </c>
      <c r="D139" s="13" t="s">
        <v>72</v>
      </c>
      <c r="E139" s="13" t="s">
        <v>72</v>
      </c>
      <c r="F139" s="14" t="s">
        <v>68</v>
      </c>
      <c r="G139" s="13" t="s">
        <v>143</v>
      </c>
      <c r="H139" s="15"/>
      <c r="I139" s="15"/>
      <c r="J139" s="15"/>
      <c r="K139" s="16"/>
      <c r="L139" s="16"/>
      <c r="M139" s="16"/>
      <c r="N139" s="16"/>
      <c r="O139" s="16"/>
      <c r="P139" s="16"/>
      <c r="Q139" s="17"/>
      <c r="R139" s="17"/>
      <c r="S139" s="17">
        <v>1</v>
      </c>
      <c r="T139" s="18">
        <f t="shared" si="4"/>
        <v>1</v>
      </c>
      <c r="U139" s="18">
        <f t="shared" si="5"/>
        <v>1</v>
      </c>
    </row>
    <row r="140" spans="1:58" s="20" customFormat="1" ht="12">
      <c r="A140" s="13" t="s">
        <v>402</v>
      </c>
      <c r="B140" s="13" t="s">
        <v>403</v>
      </c>
      <c r="C140" s="13" t="s">
        <v>404</v>
      </c>
      <c r="D140" s="13" t="s">
        <v>72</v>
      </c>
      <c r="E140" s="13" t="s">
        <v>72</v>
      </c>
      <c r="F140" s="14" t="s">
        <v>68</v>
      </c>
      <c r="G140" s="13" t="s">
        <v>113</v>
      </c>
      <c r="H140" s="15"/>
      <c r="I140" s="15"/>
      <c r="J140" s="15"/>
      <c r="K140" s="16"/>
      <c r="L140" s="16"/>
      <c r="M140" s="16"/>
      <c r="N140" s="16"/>
      <c r="O140" s="16">
        <v>1</v>
      </c>
      <c r="P140" s="16"/>
      <c r="Q140" s="17"/>
      <c r="R140" s="17"/>
      <c r="S140" s="17">
        <v>1</v>
      </c>
      <c r="T140" s="18">
        <f t="shared" si="4"/>
        <v>1</v>
      </c>
      <c r="U140" s="18">
        <f t="shared" si="5"/>
        <v>2</v>
      </c>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row>
    <row r="141" spans="1:58" s="21" customFormat="1" ht="12">
      <c r="A141" s="13" t="s">
        <v>405</v>
      </c>
      <c r="B141" s="13" t="s">
        <v>405</v>
      </c>
      <c r="C141" s="13" t="s">
        <v>406</v>
      </c>
      <c r="D141" s="13" t="s">
        <v>59</v>
      </c>
      <c r="E141" s="13" t="s">
        <v>321</v>
      </c>
      <c r="F141" s="14" t="s">
        <v>407</v>
      </c>
      <c r="G141" s="13" t="s">
        <v>322</v>
      </c>
      <c r="H141" s="15"/>
      <c r="I141" s="15"/>
      <c r="J141" s="15"/>
      <c r="K141" s="16"/>
      <c r="L141" s="16"/>
      <c r="M141" s="16"/>
      <c r="N141" s="16"/>
      <c r="O141" s="16"/>
      <c r="P141" s="16"/>
      <c r="Q141" s="17"/>
      <c r="R141" s="17"/>
      <c r="S141" s="17">
        <v>1</v>
      </c>
      <c r="T141" s="18">
        <f t="shared" si="4"/>
        <v>1</v>
      </c>
      <c r="U141" s="18">
        <f t="shared" si="5"/>
        <v>1</v>
      </c>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row>
    <row r="142" spans="1:21" ht="12">
      <c r="A142" s="13" t="s">
        <v>408</v>
      </c>
      <c r="B142" s="13" t="s">
        <v>408</v>
      </c>
      <c r="C142" s="13" t="s">
        <v>409</v>
      </c>
      <c r="D142" s="13" t="s">
        <v>59</v>
      </c>
      <c r="E142" s="13" t="s">
        <v>150</v>
      </c>
      <c r="F142" s="14" t="s">
        <v>410</v>
      </c>
      <c r="G142" s="13" t="s">
        <v>192</v>
      </c>
      <c r="H142" s="15"/>
      <c r="I142" s="15"/>
      <c r="J142" s="15"/>
      <c r="K142" s="16"/>
      <c r="L142" s="16"/>
      <c r="M142" s="16"/>
      <c r="N142" s="16"/>
      <c r="O142" s="16"/>
      <c r="P142" s="16"/>
      <c r="Q142" s="17"/>
      <c r="R142" s="17"/>
      <c r="S142" s="17">
        <v>1</v>
      </c>
      <c r="T142" s="18">
        <f t="shared" si="4"/>
        <v>1</v>
      </c>
      <c r="U142" s="18">
        <f t="shared" si="5"/>
        <v>1</v>
      </c>
    </row>
    <row r="143" spans="1:58" ht="12">
      <c r="A143" s="13" t="s">
        <v>415</v>
      </c>
      <c r="B143" s="13" t="s">
        <v>416</v>
      </c>
      <c r="C143" s="13" t="s">
        <v>417</v>
      </c>
      <c r="D143" s="13" t="s">
        <v>59</v>
      </c>
      <c r="E143" s="13" t="s">
        <v>138</v>
      </c>
      <c r="F143" s="14" t="s">
        <v>91</v>
      </c>
      <c r="G143" s="13" t="s">
        <v>230</v>
      </c>
      <c r="H143" s="15"/>
      <c r="I143" s="15"/>
      <c r="J143" s="15"/>
      <c r="K143" s="16"/>
      <c r="L143" s="16"/>
      <c r="M143" s="16"/>
      <c r="N143" s="16"/>
      <c r="O143" s="16"/>
      <c r="P143" s="16"/>
      <c r="Q143" s="17"/>
      <c r="R143" s="17"/>
      <c r="S143" s="17">
        <v>1</v>
      </c>
      <c r="T143" s="18">
        <f t="shared" si="4"/>
        <v>1</v>
      </c>
      <c r="U143" s="18">
        <f t="shared" si="5"/>
        <v>1</v>
      </c>
      <c r="V143" s="19"/>
      <c r="W143" s="19"/>
      <c r="X143" s="19"/>
      <c r="Y143" s="19"/>
      <c r="Z143" s="19"/>
      <c r="AA143" s="19"/>
      <c r="AB143" s="19"/>
      <c r="AC143" s="19"/>
      <c r="AD143" s="19"/>
      <c r="AE143" s="19"/>
      <c r="AF143" s="19"/>
      <c r="AG143" s="19"/>
      <c r="AH143" s="19"/>
      <c r="AI143" s="19"/>
      <c r="AJ143" s="19"/>
      <c r="AK143" s="19"/>
      <c r="AL143" s="19"/>
      <c r="AM143" s="19"/>
      <c r="AN143" s="19"/>
      <c r="AO143" s="19"/>
      <c r="AP143" s="19"/>
      <c r="AQ143" s="19"/>
      <c r="AR143" s="19"/>
      <c r="AS143" s="19"/>
      <c r="AT143" s="19"/>
      <c r="AU143" s="19"/>
      <c r="AV143" s="19"/>
      <c r="AW143" s="19"/>
      <c r="AX143" s="19"/>
      <c r="AY143" s="19"/>
      <c r="AZ143" s="19"/>
      <c r="BA143" s="19"/>
      <c r="BB143" s="19"/>
      <c r="BC143" s="19"/>
      <c r="BD143" s="19"/>
      <c r="BE143" s="19"/>
      <c r="BF143" s="19"/>
    </row>
    <row r="144" spans="1:58" ht="12">
      <c r="A144" s="13" t="s">
        <v>418</v>
      </c>
      <c r="B144" s="13" t="s">
        <v>419</v>
      </c>
      <c r="C144" s="13" t="s">
        <v>420</v>
      </c>
      <c r="D144" s="13" t="s">
        <v>59</v>
      </c>
      <c r="E144" s="13" t="s">
        <v>360</v>
      </c>
      <c r="F144" s="14" t="s">
        <v>91</v>
      </c>
      <c r="G144" s="13" t="s">
        <v>360</v>
      </c>
      <c r="H144" s="15"/>
      <c r="I144" s="15"/>
      <c r="J144" s="15"/>
      <c r="K144" s="16"/>
      <c r="L144" s="16"/>
      <c r="M144" s="16"/>
      <c r="N144" s="16"/>
      <c r="O144" s="16"/>
      <c r="P144" s="16"/>
      <c r="Q144" s="17"/>
      <c r="R144" s="17"/>
      <c r="S144" s="17">
        <v>1</v>
      </c>
      <c r="T144" s="18">
        <f t="shared" si="4"/>
        <v>1</v>
      </c>
      <c r="U144" s="18">
        <f t="shared" si="5"/>
        <v>1</v>
      </c>
      <c r="V144" s="19"/>
      <c r="W144" s="19"/>
      <c r="X144" s="19"/>
      <c r="Y144" s="19"/>
      <c r="Z144" s="19"/>
      <c r="AA144" s="19"/>
      <c r="AB144" s="19"/>
      <c r="AC144" s="19"/>
      <c r="AD144" s="19"/>
      <c r="AE144" s="19"/>
      <c r="AF144" s="19"/>
      <c r="AG144" s="19"/>
      <c r="AH144" s="19"/>
      <c r="AI144" s="19"/>
      <c r="AJ144" s="19"/>
      <c r="AK144" s="19"/>
      <c r="AL144" s="19"/>
      <c r="AM144" s="19"/>
      <c r="AN144" s="19"/>
      <c r="AO144" s="19"/>
      <c r="AP144" s="19"/>
      <c r="AQ144" s="19"/>
      <c r="AR144" s="19"/>
      <c r="AS144" s="19"/>
      <c r="AT144" s="19"/>
      <c r="AU144" s="19"/>
      <c r="AV144" s="19"/>
      <c r="AW144" s="19"/>
      <c r="AX144" s="19"/>
      <c r="AY144" s="19"/>
      <c r="AZ144" s="19"/>
      <c r="BA144" s="19"/>
      <c r="BB144" s="19"/>
      <c r="BC144" s="19"/>
      <c r="BD144" s="19"/>
      <c r="BE144" s="19"/>
      <c r="BF144" s="19"/>
    </row>
    <row r="145" spans="1:21" ht="12">
      <c r="A145" s="13" t="s">
        <v>421</v>
      </c>
      <c r="B145" s="13" t="s">
        <v>422</v>
      </c>
      <c r="C145" s="13" t="s">
        <v>423</v>
      </c>
      <c r="D145" s="13" t="s">
        <v>59</v>
      </c>
      <c r="E145" s="13" t="s">
        <v>101</v>
      </c>
      <c r="F145" s="14" t="s">
        <v>91</v>
      </c>
      <c r="G145" s="13" t="s">
        <v>356</v>
      </c>
      <c r="H145" s="15"/>
      <c r="I145" s="15"/>
      <c r="J145" s="15"/>
      <c r="K145" s="16"/>
      <c r="L145" s="16"/>
      <c r="M145" s="16"/>
      <c r="N145" s="16"/>
      <c r="O145" s="16"/>
      <c r="P145" s="16"/>
      <c r="Q145" s="17"/>
      <c r="R145" s="17"/>
      <c r="S145" s="17">
        <v>1</v>
      </c>
      <c r="T145" s="18">
        <f t="shared" si="4"/>
        <v>1</v>
      </c>
      <c r="U145" s="18">
        <f t="shared" si="5"/>
        <v>1</v>
      </c>
    </row>
    <row r="146" spans="1:58" s="20" customFormat="1" ht="12">
      <c r="A146" s="13" t="s">
        <v>424</v>
      </c>
      <c r="B146" s="13" t="s">
        <v>425</v>
      </c>
      <c r="C146" s="13" t="s">
        <v>426</v>
      </c>
      <c r="D146" s="13" t="s">
        <v>59</v>
      </c>
      <c r="E146" s="13" t="s">
        <v>138</v>
      </c>
      <c r="F146" s="14" t="s">
        <v>91</v>
      </c>
      <c r="G146" s="13" t="s">
        <v>139</v>
      </c>
      <c r="H146" s="15"/>
      <c r="I146" s="15"/>
      <c r="J146" s="15"/>
      <c r="K146" s="16"/>
      <c r="L146" s="16"/>
      <c r="M146" s="16"/>
      <c r="N146" s="16"/>
      <c r="O146" s="16"/>
      <c r="P146" s="16"/>
      <c r="Q146" s="17"/>
      <c r="R146" s="17"/>
      <c r="S146" s="17">
        <v>1</v>
      </c>
      <c r="T146" s="18">
        <f t="shared" si="4"/>
        <v>1</v>
      </c>
      <c r="U146" s="18">
        <f t="shared" si="5"/>
        <v>1</v>
      </c>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row>
    <row r="147" spans="1:21" ht="12">
      <c r="A147" s="13" t="s">
        <v>427</v>
      </c>
      <c r="B147" s="13" t="s">
        <v>427</v>
      </c>
      <c r="C147" s="13" t="s">
        <v>428</v>
      </c>
      <c r="D147" s="13" t="s">
        <v>59</v>
      </c>
      <c r="E147" s="13" t="s">
        <v>67</v>
      </c>
      <c r="F147" s="14" t="s">
        <v>198</v>
      </c>
      <c r="G147" s="13" t="s">
        <v>121</v>
      </c>
      <c r="H147" s="15"/>
      <c r="I147" s="15"/>
      <c r="J147" s="15"/>
      <c r="K147" s="16"/>
      <c r="L147" s="16"/>
      <c r="M147" s="16"/>
      <c r="N147" s="16"/>
      <c r="O147" s="16"/>
      <c r="P147" s="16"/>
      <c r="Q147" s="17"/>
      <c r="R147" s="17"/>
      <c r="S147" s="17">
        <v>1</v>
      </c>
      <c r="T147" s="18">
        <f t="shared" si="4"/>
        <v>1</v>
      </c>
      <c r="U147" s="18">
        <f t="shared" si="5"/>
        <v>1</v>
      </c>
    </row>
    <row r="148" spans="1:58" ht="12">
      <c r="A148" s="13" t="s">
        <v>429</v>
      </c>
      <c r="B148" s="13" t="s">
        <v>430</v>
      </c>
      <c r="C148" s="13" t="s">
        <v>431</v>
      </c>
      <c r="D148" s="13" t="s">
        <v>59</v>
      </c>
      <c r="E148" s="13" t="s">
        <v>138</v>
      </c>
      <c r="F148" s="14" t="s">
        <v>68</v>
      </c>
      <c r="G148" s="13" t="s">
        <v>139</v>
      </c>
      <c r="H148" s="15"/>
      <c r="I148" s="15"/>
      <c r="J148" s="15"/>
      <c r="K148" s="16"/>
      <c r="L148" s="16"/>
      <c r="M148" s="16"/>
      <c r="N148" s="16"/>
      <c r="O148" s="16"/>
      <c r="P148" s="16"/>
      <c r="Q148" s="17"/>
      <c r="R148" s="17"/>
      <c r="S148" s="17">
        <v>1</v>
      </c>
      <c r="T148" s="18">
        <f t="shared" si="4"/>
        <v>1</v>
      </c>
      <c r="U148" s="18">
        <f t="shared" si="5"/>
        <v>1</v>
      </c>
      <c r="V148" s="19"/>
      <c r="W148" s="19"/>
      <c r="X148" s="19"/>
      <c r="Y148" s="19"/>
      <c r="Z148" s="19"/>
      <c r="AA148" s="19"/>
      <c r="AB148" s="19"/>
      <c r="AC148" s="19"/>
      <c r="AD148" s="19"/>
      <c r="AE148" s="19"/>
      <c r="AF148" s="19"/>
      <c r="AG148" s="19"/>
      <c r="AH148" s="19"/>
      <c r="AI148" s="19"/>
      <c r="AJ148" s="19"/>
      <c r="AK148" s="19"/>
      <c r="AL148" s="19"/>
      <c r="AM148" s="19"/>
      <c r="AN148" s="19"/>
      <c r="AO148" s="19"/>
      <c r="AP148" s="19"/>
      <c r="AQ148" s="19"/>
      <c r="AR148" s="19"/>
      <c r="AS148" s="19"/>
      <c r="AT148" s="19"/>
      <c r="AU148" s="19"/>
      <c r="AV148" s="19"/>
      <c r="AW148" s="19"/>
      <c r="AX148" s="19"/>
      <c r="AY148" s="19"/>
      <c r="AZ148" s="19"/>
      <c r="BA148" s="19"/>
      <c r="BB148" s="19"/>
      <c r="BC148" s="19"/>
      <c r="BD148" s="19"/>
      <c r="BE148" s="19"/>
      <c r="BF148" s="19"/>
    </row>
    <row r="149" spans="1:21" ht="12">
      <c r="A149" s="13" t="s">
        <v>432</v>
      </c>
      <c r="B149" s="13" t="s">
        <v>433</v>
      </c>
      <c r="C149" s="13" t="s">
        <v>434</v>
      </c>
      <c r="D149" s="13" t="s">
        <v>72</v>
      </c>
      <c r="E149" s="13" t="s">
        <v>72</v>
      </c>
      <c r="F149" s="14" t="s">
        <v>254</v>
      </c>
      <c r="G149" s="13" t="s">
        <v>143</v>
      </c>
      <c r="H149" s="15"/>
      <c r="I149" s="15"/>
      <c r="J149" s="15"/>
      <c r="K149" s="16"/>
      <c r="L149" s="16"/>
      <c r="M149" s="16"/>
      <c r="N149" s="16"/>
      <c r="O149" s="16"/>
      <c r="P149" s="16">
        <v>1</v>
      </c>
      <c r="Q149" s="17"/>
      <c r="R149" s="17"/>
      <c r="S149" s="17">
        <v>1</v>
      </c>
      <c r="T149" s="18">
        <f t="shared" si="4"/>
        <v>1</v>
      </c>
      <c r="U149" s="18">
        <f t="shared" si="5"/>
        <v>2</v>
      </c>
    </row>
    <row r="150" spans="1:21" ht="12">
      <c r="A150" s="13" t="s">
        <v>435</v>
      </c>
      <c r="B150" s="13" t="s">
        <v>435</v>
      </c>
      <c r="C150" s="13" t="s">
        <v>436</v>
      </c>
      <c r="D150" s="13" t="s">
        <v>59</v>
      </c>
      <c r="E150" s="13" t="s">
        <v>90</v>
      </c>
      <c r="F150" s="14" t="s">
        <v>91</v>
      </c>
      <c r="G150" s="13" t="s">
        <v>92</v>
      </c>
      <c r="H150" s="15"/>
      <c r="I150" s="15"/>
      <c r="J150" s="15"/>
      <c r="K150" s="16"/>
      <c r="L150" s="16"/>
      <c r="M150" s="16"/>
      <c r="N150" s="16"/>
      <c r="O150" s="16"/>
      <c r="P150" s="16"/>
      <c r="Q150" s="17"/>
      <c r="R150" s="17"/>
      <c r="S150" s="17">
        <v>1</v>
      </c>
      <c r="T150" s="18">
        <f t="shared" si="4"/>
        <v>1</v>
      </c>
      <c r="U150" s="18">
        <f t="shared" si="5"/>
        <v>1</v>
      </c>
    </row>
    <row r="151" spans="1:21" ht="12">
      <c r="A151" s="13" t="s">
        <v>437</v>
      </c>
      <c r="B151" s="13" t="s">
        <v>438</v>
      </c>
      <c r="C151" s="13" t="s">
        <v>439</v>
      </c>
      <c r="D151" s="13" t="s">
        <v>59</v>
      </c>
      <c r="E151" s="13" t="s">
        <v>77</v>
      </c>
      <c r="F151" s="14" t="s">
        <v>68</v>
      </c>
      <c r="G151" s="13" t="s">
        <v>79</v>
      </c>
      <c r="H151" s="15">
        <v>0</v>
      </c>
      <c r="I151" s="15">
        <v>0</v>
      </c>
      <c r="J151" s="15">
        <v>1</v>
      </c>
      <c r="K151" s="16">
        <v>0</v>
      </c>
      <c r="L151" s="16">
        <v>0</v>
      </c>
      <c r="M151" s="16"/>
      <c r="N151" s="16"/>
      <c r="O151" s="16"/>
      <c r="P151" s="16">
        <v>1</v>
      </c>
      <c r="Q151" s="17">
        <v>0</v>
      </c>
      <c r="R151" s="17"/>
      <c r="S151" s="17">
        <v>1</v>
      </c>
      <c r="T151" s="18">
        <f t="shared" si="4"/>
        <v>1</v>
      </c>
      <c r="U151" s="18">
        <f t="shared" si="5"/>
        <v>3</v>
      </c>
    </row>
    <row r="152" spans="1:21" ht="12">
      <c r="A152" s="13" t="s">
        <v>443</v>
      </c>
      <c r="B152" s="13" t="s">
        <v>444</v>
      </c>
      <c r="C152" s="13" t="s">
        <v>445</v>
      </c>
      <c r="D152" s="13" t="s">
        <v>59</v>
      </c>
      <c r="E152" s="13" t="s">
        <v>101</v>
      </c>
      <c r="F152" s="14" t="s">
        <v>410</v>
      </c>
      <c r="G152" s="13" t="s">
        <v>356</v>
      </c>
      <c r="H152" s="15"/>
      <c r="I152" s="15"/>
      <c r="J152" s="15"/>
      <c r="K152" s="16"/>
      <c r="L152" s="16"/>
      <c r="M152" s="16"/>
      <c r="N152" s="16"/>
      <c r="O152" s="16"/>
      <c r="P152" s="16"/>
      <c r="Q152" s="17"/>
      <c r="R152" s="17"/>
      <c r="S152" s="17">
        <v>1</v>
      </c>
      <c r="T152" s="18">
        <f t="shared" si="4"/>
        <v>1</v>
      </c>
      <c r="U152" s="18">
        <f t="shared" si="5"/>
        <v>1</v>
      </c>
    </row>
    <row r="153" spans="1:21" ht="12">
      <c r="A153" s="13" t="s">
        <v>446</v>
      </c>
      <c r="B153" s="13" t="s">
        <v>447</v>
      </c>
      <c r="C153" s="13" t="s">
        <v>448</v>
      </c>
      <c r="D153" s="13" t="s">
        <v>59</v>
      </c>
      <c r="E153" s="13" t="s">
        <v>77</v>
      </c>
      <c r="F153" s="14" t="s">
        <v>407</v>
      </c>
      <c r="G153" s="13" t="s">
        <v>79</v>
      </c>
      <c r="H153" s="15"/>
      <c r="I153" s="15"/>
      <c r="J153" s="15"/>
      <c r="K153" s="16"/>
      <c r="L153" s="16"/>
      <c r="M153" s="16"/>
      <c r="N153" s="16"/>
      <c r="O153" s="16"/>
      <c r="P153" s="16"/>
      <c r="Q153" s="17"/>
      <c r="R153" s="17"/>
      <c r="S153" s="17">
        <v>1</v>
      </c>
      <c r="T153" s="18">
        <f t="shared" si="4"/>
        <v>1</v>
      </c>
      <c r="U153" s="18">
        <f t="shared" si="5"/>
        <v>1</v>
      </c>
    </row>
    <row r="154" spans="1:21" ht="12">
      <c r="A154" s="13" t="s">
        <v>449</v>
      </c>
      <c r="B154" s="13" t="s">
        <v>450</v>
      </c>
      <c r="C154" s="13" t="s">
        <v>451</v>
      </c>
      <c r="D154" s="13" t="s">
        <v>72</v>
      </c>
      <c r="E154" s="13" t="s">
        <v>452</v>
      </c>
      <c r="F154" s="14" t="s">
        <v>68</v>
      </c>
      <c r="G154" s="13" t="s">
        <v>143</v>
      </c>
      <c r="H154" s="15"/>
      <c r="I154" s="15"/>
      <c r="J154" s="15"/>
      <c r="K154" s="16"/>
      <c r="L154" s="16"/>
      <c r="M154" s="16"/>
      <c r="N154" s="16"/>
      <c r="O154" s="16"/>
      <c r="P154" s="16">
        <v>1</v>
      </c>
      <c r="Q154" s="17"/>
      <c r="R154" s="17"/>
      <c r="S154" s="17">
        <v>1</v>
      </c>
      <c r="T154" s="18">
        <f t="shared" si="4"/>
        <v>1</v>
      </c>
      <c r="U154" s="18">
        <f t="shared" si="5"/>
        <v>2</v>
      </c>
    </row>
    <row r="155" spans="1:21" ht="12">
      <c r="A155" s="13" t="s">
        <v>456</v>
      </c>
      <c r="B155" s="13" t="s">
        <v>457</v>
      </c>
      <c r="C155" s="13" t="s">
        <v>458</v>
      </c>
      <c r="D155" s="13" t="s">
        <v>59</v>
      </c>
      <c r="E155" s="13" t="s">
        <v>167</v>
      </c>
      <c r="F155" s="14" t="s">
        <v>382</v>
      </c>
      <c r="G155" s="13" t="s">
        <v>459</v>
      </c>
      <c r="H155" s="15"/>
      <c r="I155" s="15"/>
      <c r="J155" s="15"/>
      <c r="K155" s="16"/>
      <c r="L155" s="16"/>
      <c r="M155" s="16"/>
      <c r="N155" s="16"/>
      <c r="O155" s="16"/>
      <c r="P155" s="16"/>
      <c r="Q155" s="17"/>
      <c r="R155" s="17"/>
      <c r="S155" s="17">
        <v>1</v>
      </c>
      <c r="T155" s="18">
        <f t="shared" si="4"/>
        <v>1</v>
      </c>
      <c r="U155" s="18">
        <f t="shared" si="5"/>
        <v>1</v>
      </c>
    </row>
    <row r="156" spans="1:21" ht="12">
      <c r="A156" s="13" t="s">
        <v>460</v>
      </c>
      <c r="B156" s="13" t="s">
        <v>461</v>
      </c>
      <c r="C156" s="13" t="s">
        <v>462</v>
      </c>
      <c r="D156" s="13" t="s">
        <v>59</v>
      </c>
      <c r="E156" s="13" t="s">
        <v>90</v>
      </c>
      <c r="F156" s="14" t="s">
        <v>91</v>
      </c>
      <c r="G156" s="13" t="s">
        <v>255</v>
      </c>
      <c r="H156" s="15"/>
      <c r="I156" s="15"/>
      <c r="J156" s="15"/>
      <c r="K156" s="16"/>
      <c r="L156" s="16"/>
      <c r="M156" s="16"/>
      <c r="N156" s="16"/>
      <c r="O156" s="16"/>
      <c r="P156" s="16"/>
      <c r="Q156" s="17"/>
      <c r="R156" s="17"/>
      <c r="S156" s="17">
        <v>1</v>
      </c>
      <c r="T156" s="18">
        <f t="shared" si="4"/>
        <v>1</v>
      </c>
      <c r="U156" s="18">
        <f t="shared" si="5"/>
        <v>1</v>
      </c>
    </row>
    <row r="157" spans="1:21" ht="12">
      <c r="A157" s="13" t="s">
        <v>469</v>
      </c>
      <c r="B157" s="13" t="s">
        <v>470</v>
      </c>
      <c r="C157" s="13" t="s">
        <v>471</v>
      </c>
      <c r="D157" s="13" t="s">
        <v>59</v>
      </c>
      <c r="E157" s="13" t="s">
        <v>67</v>
      </c>
      <c r="F157" s="14" t="s">
        <v>198</v>
      </c>
      <c r="G157" s="13" t="s">
        <v>121</v>
      </c>
      <c r="H157" s="15"/>
      <c r="I157" s="15"/>
      <c r="J157" s="15"/>
      <c r="K157" s="16"/>
      <c r="L157" s="16"/>
      <c r="M157" s="16"/>
      <c r="N157" s="16"/>
      <c r="O157" s="16"/>
      <c r="P157" s="16"/>
      <c r="Q157" s="17"/>
      <c r="R157" s="17"/>
      <c r="S157" s="17">
        <v>1</v>
      </c>
      <c r="T157" s="18">
        <f t="shared" si="4"/>
        <v>1</v>
      </c>
      <c r="U157" s="18">
        <f t="shared" si="5"/>
        <v>1</v>
      </c>
    </row>
    <row r="158" spans="1:21" ht="12">
      <c r="A158" s="13" t="s">
        <v>475</v>
      </c>
      <c r="B158" s="13" t="s">
        <v>476</v>
      </c>
      <c r="C158" s="13" t="s">
        <v>477</v>
      </c>
      <c r="D158" s="13" t="s">
        <v>59</v>
      </c>
      <c r="E158" s="13" t="s">
        <v>150</v>
      </c>
      <c r="F158" s="14" t="s">
        <v>478</v>
      </c>
      <c r="G158" s="13" t="s">
        <v>152</v>
      </c>
      <c r="H158" s="15"/>
      <c r="I158" s="15"/>
      <c r="J158" s="15"/>
      <c r="K158" s="16"/>
      <c r="L158" s="16"/>
      <c r="M158" s="16"/>
      <c r="N158" s="16"/>
      <c r="O158" s="16"/>
      <c r="P158" s="16"/>
      <c r="Q158" s="17"/>
      <c r="R158" s="17"/>
      <c r="S158" s="17">
        <v>1</v>
      </c>
      <c r="T158" s="18">
        <f t="shared" si="4"/>
        <v>1</v>
      </c>
      <c r="U158" s="18">
        <f t="shared" si="5"/>
        <v>1</v>
      </c>
    </row>
    <row r="159" spans="1:21" ht="12">
      <c r="A159" s="13" t="s">
        <v>483</v>
      </c>
      <c r="B159" s="13" t="s">
        <v>484</v>
      </c>
      <c r="C159" s="13" t="s">
        <v>485</v>
      </c>
      <c r="D159" s="13" t="s">
        <v>59</v>
      </c>
      <c r="E159" s="13" t="s">
        <v>162</v>
      </c>
      <c r="F159" s="14" t="s">
        <v>91</v>
      </c>
      <c r="G159" s="13" t="s">
        <v>383</v>
      </c>
      <c r="H159" s="15"/>
      <c r="I159" s="15"/>
      <c r="J159" s="15"/>
      <c r="K159" s="16"/>
      <c r="L159" s="16"/>
      <c r="M159" s="16"/>
      <c r="N159" s="16"/>
      <c r="O159" s="16"/>
      <c r="P159" s="16"/>
      <c r="Q159" s="17"/>
      <c r="R159" s="17"/>
      <c r="S159" s="17">
        <v>1</v>
      </c>
      <c r="T159" s="18">
        <f t="shared" si="4"/>
        <v>1</v>
      </c>
      <c r="U159" s="18">
        <f t="shared" si="5"/>
        <v>1</v>
      </c>
    </row>
    <row r="160" spans="1:21" ht="12">
      <c r="A160" s="13" t="s">
        <v>486</v>
      </c>
      <c r="B160" s="13" t="s">
        <v>487</v>
      </c>
      <c r="C160" s="13" t="s">
        <v>488</v>
      </c>
      <c r="D160" s="13" t="s">
        <v>59</v>
      </c>
      <c r="E160" s="13" t="s">
        <v>138</v>
      </c>
      <c r="F160" s="14" t="s">
        <v>61</v>
      </c>
      <c r="G160" s="13" t="s">
        <v>230</v>
      </c>
      <c r="H160" s="15"/>
      <c r="I160" s="15"/>
      <c r="J160" s="15"/>
      <c r="K160" s="16"/>
      <c r="L160" s="16"/>
      <c r="M160" s="16"/>
      <c r="N160" s="16"/>
      <c r="O160" s="16"/>
      <c r="P160" s="16"/>
      <c r="Q160" s="17"/>
      <c r="R160" s="17"/>
      <c r="S160" s="17">
        <v>1</v>
      </c>
      <c r="T160" s="18">
        <f t="shared" si="4"/>
        <v>1</v>
      </c>
      <c r="U160" s="18">
        <f t="shared" si="5"/>
        <v>1</v>
      </c>
    </row>
    <row r="161" spans="1:21" ht="12">
      <c r="A161" s="13" t="s">
        <v>489</v>
      </c>
      <c r="B161" s="13" t="s">
        <v>490</v>
      </c>
      <c r="C161" s="13" t="s">
        <v>491</v>
      </c>
      <c r="D161" s="13" t="s">
        <v>72</v>
      </c>
      <c r="E161" s="13" t="s">
        <v>72</v>
      </c>
      <c r="F161" s="14" t="s">
        <v>61</v>
      </c>
      <c r="G161" s="13" t="s">
        <v>143</v>
      </c>
      <c r="H161" s="15">
        <v>0</v>
      </c>
      <c r="I161" s="15">
        <v>0</v>
      </c>
      <c r="J161" s="15">
        <v>1</v>
      </c>
      <c r="K161" s="16">
        <v>0</v>
      </c>
      <c r="L161" s="16">
        <v>0</v>
      </c>
      <c r="M161" s="16"/>
      <c r="N161" s="16"/>
      <c r="O161" s="16"/>
      <c r="P161" s="16">
        <v>1</v>
      </c>
      <c r="Q161" s="17">
        <v>0</v>
      </c>
      <c r="R161" s="17"/>
      <c r="S161" s="17">
        <v>1</v>
      </c>
      <c r="T161" s="18">
        <f t="shared" si="4"/>
        <v>1</v>
      </c>
      <c r="U161" s="18">
        <f t="shared" si="5"/>
        <v>3</v>
      </c>
    </row>
    <row r="162" spans="1:21" ht="12">
      <c r="A162" s="13" t="s">
        <v>492</v>
      </c>
      <c r="B162" s="13" t="s">
        <v>493</v>
      </c>
      <c r="C162" s="13" t="s">
        <v>494</v>
      </c>
      <c r="D162" s="13" t="s">
        <v>59</v>
      </c>
      <c r="E162" s="13" t="s">
        <v>321</v>
      </c>
      <c r="F162" s="14" t="s">
        <v>61</v>
      </c>
      <c r="G162" s="13" t="s">
        <v>322</v>
      </c>
      <c r="H162" s="15">
        <v>1</v>
      </c>
      <c r="I162" s="15">
        <v>0</v>
      </c>
      <c r="J162" s="15">
        <v>0</v>
      </c>
      <c r="K162" s="16">
        <v>0</v>
      </c>
      <c r="L162" s="16">
        <v>0</v>
      </c>
      <c r="M162" s="16"/>
      <c r="N162" s="16"/>
      <c r="O162" s="16"/>
      <c r="P162" s="16"/>
      <c r="Q162" s="17">
        <v>0</v>
      </c>
      <c r="R162" s="17"/>
      <c r="S162" s="17">
        <v>1</v>
      </c>
      <c r="T162" s="18">
        <f t="shared" si="4"/>
        <v>1</v>
      </c>
      <c r="U162" s="18">
        <f t="shared" si="5"/>
        <v>2</v>
      </c>
    </row>
    <row r="163" spans="1:21" ht="12">
      <c r="A163" s="13" t="s">
        <v>495</v>
      </c>
      <c r="B163" s="13" t="s">
        <v>496</v>
      </c>
      <c r="C163" s="13" t="s">
        <v>497</v>
      </c>
      <c r="D163" s="13" t="s">
        <v>72</v>
      </c>
      <c r="E163" s="13" t="s">
        <v>72</v>
      </c>
      <c r="F163" s="14" t="s">
        <v>61</v>
      </c>
      <c r="G163" s="13" t="s">
        <v>73</v>
      </c>
      <c r="H163" s="15"/>
      <c r="I163" s="15"/>
      <c r="J163" s="15"/>
      <c r="K163" s="16"/>
      <c r="L163" s="16"/>
      <c r="M163" s="16"/>
      <c r="N163" s="16"/>
      <c r="O163" s="16"/>
      <c r="P163" s="16">
        <v>1</v>
      </c>
      <c r="Q163" s="17"/>
      <c r="R163" s="17"/>
      <c r="S163" s="17">
        <v>1</v>
      </c>
      <c r="T163" s="18">
        <f t="shared" si="4"/>
        <v>1</v>
      </c>
      <c r="U163" s="18">
        <f t="shared" si="5"/>
        <v>2</v>
      </c>
    </row>
    <row r="164" spans="1:21" ht="12">
      <c r="A164" s="13" t="s">
        <v>498</v>
      </c>
      <c r="B164" s="13" t="s">
        <v>499</v>
      </c>
      <c r="C164" s="13" t="s">
        <v>500</v>
      </c>
      <c r="D164" s="13" t="s">
        <v>72</v>
      </c>
      <c r="E164" s="13" t="s">
        <v>72</v>
      </c>
      <c r="F164" s="14" t="s">
        <v>382</v>
      </c>
      <c r="G164" s="13" t="s">
        <v>73</v>
      </c>
      <c r="H164" s="15"/>
      <c r="I164" s="15"/>
      <c r="J164" s="15"/>
      <c r="K164" s="16"/>
      <c r="L164" s="16"/>
      <c r="M164" s="16"/>
      <c r="N164" s="16"/>
      <c r="O164" s="16"/>
      <c r="P164" s="16"/>
      <c r="Q164" s="17"/>
      <c r="R164" s="17"/>
      <c r="S164" s="17">
        <v>1</v>
      </c>
      <c r="T164" s="18">
        <f t="shared" si="4"/>
        <v>1</v>
      </c>
      <c r="U164" s="18">
        <f t="shared" si="5"/>
        <v>1</v>
      </c>
    </row>
    <row r="165" spans="1:21" ht="12">
      <c r="A165" s="13" t="s">
        <v>501</v>
      </c>
      <c r="B165" s="13" t="s">
        <v>501</v>
      </c>
      <c r="C165" s="13" t="s">
        <v>502</v>
      </c>
      <c r="D165" s="13" t="s">
        <v>59</v>
      </c>
      <c r="E165" s="13" t="s">
        <v>101</v>
      </c>
      <c r="F165" s="14" t="s">
        <v>91</v>
      </c>
      <c r="G165" s="13" t="s">
        <v>356</v>
      </c>
      <c r="H165" s="15"/>
      <c r="I165" s="15"/>
      <c r="J165" s="15"/>
      <c r="K165" s="16"/>
      <c r="L165" s="16"/>
      <c r="M165" s="16"/>
      <c r="N165" s="16"/>
      <c r="O165" s="16"/>
      <c r="P165" s="16"/>
      <c r="Q165" s="17"/>
      <c r="R165" s="17"/>
      <c r="S165" s="17">
        <v>1</v>
      </c>
      <c r="T165" s="18">
        <f t="shared" si="4"/>
        <v>1</v>
      </c>
      <c r="U165" s="18">
        <f t="shared" si="5"/>
        <v>1</v>
      </c>
    </row>
    <row r="166" spans="1:21" ht="14.25" customHeight="1">
      <c r="A166" s="13" t="s">
        <v>503</v>
      </c>
      <c r="B166" s="13" t="s">
        <v>504</v>
      </c>
      <c r="C166" s="13" t="s">
        <v>505</v>
      </c>
      <c r="D166" s="13" t="s">
        <v>59</v>
      </c>
      <c r="E166" s="13" t="s">
        <v>150</v>
      </c>
      <c r="F166" s="14" t="s">
        <v>68</v>
      </c>
      <c r="G166" s="13" t="s">
        <v>152</v>
      </c>
      <c r="H166" s="15">
        <v>0</v>
      </c>
      <c r="I166" s="15">
        <v>0</v>
      </c>
      <c r="J166" s="15">
        <v>1</v>
      </c>
      <c r="K166" s="16">
        <v>0</v>
      </c>
      <c r="L166" s="16">
        <v>0</v>
      </c>
      <c r="M166" s="16"/>
      <c r="N166" s="16"/>
      <c r="O166" s="16"/>
      <c r="P166" s="16"/>
      <c r="Q166" s="17">
        <v>0</v>
      </c>
      <c r="R166" s="17"/>
      <c r="S166" s="17">
        <v>1</v>
      </c>
      <c r="T166" s="18">
        <f t="shared" si="4"/>
        <v>1</v>
      </c>
      <c r="U166" s="18">
        <f t="shared" si="5"/>
        <v>2</v>
      </c>
    </row>
    <row r="167" spans="1:21" ht="12">
      <c r="A167" s="13" t="s">
        <v>512</v>
      </c>
      <c r="B167" s="13" t="s">
        <v>513</v>
      </c>
      <c r="C167" s="13" t="s">
        <v>235</v>
      </c>
      <c r="D167" s="13" t="s">
        <v>106</v>
      </c>
      <c r="E167" s="13" t="s">
        <v>106</v>
      </c>
      <c r="F167" s="14" t="s">
        <v>91</v>
      </c>
      <c r="G167" s="13" t="s">
        <v>106</v>
      </c>
      <c r="H167" s="15">
        <v>1</v>
      </c>
      <c r="I167" s="15">
        <v>0</v>
      </c>
      <c r="J167" s="15">
        <v>0</v>
      </c>
      <c r="K167" s="16">
        <v>0</v>
      </c>
      <c r="L167" s="16">
        <v>0</v>
      </c>
      <c r="M167" s="16"/>
      <c r="N167" s="16"/>
      <c r="O167" s="16"/>
      <c r="P167" s="16"/>
      <c r="Q167" s="17">
        <v>0</v>
      </c>
      <c r="R167" s="17"/>
      <c r="S167" s="17">
        <v>1</v>
      </c>
      <c r="T167" s="18">
        <f t="shared" si="4"/>
        <v>1</v>
      </c>
      <c r="U167" s="18">
        <f t="shared" si="5"/>
        <v>2</v>
      </c>
    </row>
    <row r="168" spans="1:21" ht="12">
      <c r="A168" s="13" t="s">
        <v>514</v>
      </c>
      <c r="B168" s="13" t="s">
        <v>515</v>
      </c>
      <c r="C168" s="13" t="s">
        <v>235</v>
      </c>
      <c r="D168" s="13" t="s">
        <v>59</v>
      </c>
      <c r="E168" s="13" t="s">
        <v>360</v>
      </c>
      <c r="F168" s="14" t="s">
        <v>410</v>
      </c>
      <c r="G168" s="13" t="s">
        <v>360</v>
      </c>
      <c r="H168" s="15"/>
      <c r="I168" s="15"/>
      <c r="J168" s="15"/>
      <c r="K168" s="16"/>
      <c r="L168" s="16"/>
      <c r="M168" s="16"/>
      <c r="N168" s="16"/>
      <c r="O168" s="16"/>
      <c r="P168" s="16"/>
      <c r="Q168" s="17"/>
      <c r="R168" s="17"/>
      <c r="S168" s="17">
        <v>1</v>
      </c>
      <c r="T168" s="18">
        <f t="shared" si="4"/>
        <v>1</v>
      </c>
      <c r="U168" s="18">
        <f t="shared" si="5"/>
        <v>1</v>
      </c>
    </row>
    <row r="169" spans="1:58" ht="12">
      <c r="A169" s="13" t="s">
        <v>516</v>
      </c>
      <c r="B169" s="13" t="s">
        <v>516</v>
      </c>
      <c r="C169" s="13" t="s">
        <v>235</v>
      </c>
      <c r="D169" s="13" t="s">
        <v>59</v>
      </c>
      <c r="E169" s="13" t="s">
        <v>101</v>
      </c>
      <c r="F169" s="14" t="s">
        <v>410</v>
      </c>
      <c r="G169" s="13" t="s">
        <v>356</v>
      </c>
      <c r="H169" s="15"/>
      <c r="I169" s="15"/>
      <c r="J169" s="15"/>
      <c r="K169" s="16"/>
      <c r="L169" s="16"/>
      <c r="M169" s="16"/>
      <c r="N169" s="16"/>
      <c r="O169" s="16"/>
      <c r="P169" s="16"/>
      <c r="Q169" s="17"/>
      <c r="R169" s="17"/>
      <c r="S169" s="17">
        <v>1</v>
      </c>
      <c r="T169" s="18">
        <f t="shared" si="4"/>
        <v>1</v>
      </c>
      <c r="U169" s="18">
        <f t="shared" si="5"/>
        <v>1</v>
      </c>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c r="AY169" s="19"/>
      <c r="AZ169" s="19"/>
      <c r="BA169" s="19"/>
      <c r="BB169" s="19"/>
      <c r="BC169" s="19"/>
      <c r="BD169" s="19"/>
      <c r="BE169" s="19"/>
      <c r="BF169" s="19"/>
    </row>
    <row r="170" spans="1:58" ht="12">
      <c r="A170" s="13" t="s">
        <v>517</v>
      </c>
      <c r="B170" s="13" t="s">
        <v>517</v>
      </c>
      <c r="C170" s="13" t="s">
        <v>235</v>
      </c>
      <c r="D170" s="13" t="s">
        <v>59</v>
      </c>
      <c r="E170" s="13" t="s">
        <v>138</v>
      </c>
      <c r="F170" s="14" t="s">
        <v>61</v>
      </c>
      <c r="G170" s="13" t="s">
        <v>230</v>
      </c>
      <c r="H170" s="15"/>
      <c r="I170" s="15"/>
      <c r="J170" s="15"/>
      <c r="K170" s="16"/>
      <c r="L170" s="16"/>
      <c r="M170" s="16"/>
      <c r="N170" s="16"/>
      <c r="O170" s="16"/>
      <c r="P170" s="16"/>
      <c r="Q170" s="17"/>
      <c r="R170" s="17"/>
      <c r="S170" s="17">
        <v>1</v>
      </c>
      <c r="T170" s="18">
        <f t="shared" si="4"/>
        <v>1</v>
      </c>
      <c r="U170" s="18">
        <f t="shared" si="5"/>
        <v>1</v>
      </c>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19"/>
      <c r="AY170" s="19"/>
      <c r="AZ170" s="19"/>
      <c r="BA170" s="19"/>
      <c r="BB170" s="19"/>
      <c r="BC170" s="19"/>
      <c r="BD170" s="19"/>
      <c r="BE170" s="19"/>
      <c r="BF170" s="19"/>
    </row>
    <row r="171" spans="1:21" ht="12">
      <c r="A171" s="13" t="s">
        <v>518</v>
      </c>
      <c r="B171" s="13" t="s">
        <v>519</v>
      </c>
      <c r="C171" s="13" t="s">
        <v>235</v>
      </c>
      <c r="D171" s="13" t="s">
        <v>59</v>
      </c>
      <c r="E171" s="13" t="s">
        <v>101</v>
      </c>
      <c r="F171" s="14" t="s">
        <v>382</v>
      </c>
      <c r="G171" s="13" t="s">
        <v>102</v>
      </c>
      <c r="H171" s="15"/>
      <c r="I171" s="15"/>
      <c r="J171" s="15"/>
      <c r="K171" s="16"/>
      <c r="L171" s="16"/>
      <c r="M171" s="16"/>
      <c r="N171" s="16"/>
      <c r="O171" s="16"/>
      <c r="P171" s="16"/>
      <c r="Q171" s="17"/>
      <c r="R171" s="17"/>
      <c r="S171" s="17">
        <v>1</v>
      </c>
      <c r="T171" s="18">
        <f t="shared" si="4"/>
        <v>1</v>
      </c>
      <c r="U171" s="18">
        <f t="shared" si="5"/>
        <v>1</v>
      </c>
    </row>
    <row r="172" spans="1:21" ht="12">
      <c r="A172" s="13" t="s">
        <v>520</v>
      </c>
      <c r="B172" s="13" t="s">
        <v>521</v>
      </c>
      <c r="C172" s="13" t="s">
        <v>235</v>
      </c>
      <c r="D172" s="13" t="s">
        <v>59</v>
      </c>
      <c r="E172" s="13" t="s">
        <v>101</v>
      </c>
      <c r="F172" s="14" t="s">
        <v>395</v>
      </c>
      <c r="G172" s="13" t="s">
        <v>356</v>
      </c>
      <c r="H172" s="15"/>
      <c r="I172" s="15"/>
      <c r="J172" s="15"/>
      <c r="K172" s="16"/>
      <c r="L172" s="16"/>
      <c r="M172" s="16"/>
      <c r="N172" s="16"/>
      <c r="O172" s="16"/>
      <c r="P172" s="16"/>
      <c r="Q172" s="17"/>
      <c r="R172" s="17"/>
      <c r="S172" s="17">
        <v>1</v>
      </c>
      <c r="T172" s="18">
        <f t="shared" si="4"/>
        <v>1</v>
      </c>
      <c r="U172" s="18">
        <f t="shared" si="5"/>
        <v>1</v>
      </c>
    </row>
    <row r="173" spans="1:21" ht="12">
      <c r="A173" s="13" t="s">
        <v>522</v>
      </c>
      <c r="B173" s="13" t="s">
        <v>523</v>
      </c>
      <c r="C173" s="13" t="s">
        <v>235</v>
      </c>
      <c r="D173" s="13" t="s">
        <v>59</v>
      </c>
      <c r="E173" s="13" t="s">
        <v>138</v>
      </c>
      <c r="F173" s="14" t="s">
        <v>61</v>
      </c>
      <c r="G173" s="13" t="s">
        <v>139</v>
      </c>
      <c r="H173" s="15"/>
      <c r="I173" s="15"/>
      <c r="J173" s="15"/>
      <c r="K173" s="16"/>
      <c r="L173" s="16"/>
      <c r="M173" s="16"/>
      <c r="N173" s="16"/>
      <c r="O173" s="16"/>
      <c r="P173" s="16"/>
      <c r="Q173" s="17"/>
      <c r="R173" s="17"/>
      <c r="S173" s="17">
        <v>1</v>
      </c>
      <c r="T173" s="18">
        <f t="shared" si="4"/>
        <v>1</v>
      </c>
      <c r="U173" s="18">
        <f t="shared" si="5"/>
        <v>1</v>
      </c>
    </row>
    <row r="174" spans="1:21" ht="12.75" customHeight="1">
      <c r="A174" s="13" t="s">
        <v>524</v>
      </c>
      <c r="B174" s="13" t="s">
        <v>525</v>
      </c>
      <c r="C174" s="13" t="s">
        <v>235</v>
      </c>
      <c r="D174" s="13" t="s">
        <v>59</v>
      </c>
      <c r="E174" s="13" t="s">
        <v>150</v>
      </c>
      <c r="F174" s="14" t="s">
        <v>279</v>
      </c>
      <c r="G174" s="13" t="s">
        <v>152</v>
      </c>
      <c r="H174" s="15"/>
      <c r="I174" s="15"/>
      <c r="J174" s="15"/>
      <c r="K174" s="16"/>
      <c r="L174" s="16"/>
      <c r="M174" s="16"/>
      <c r="N174" s="16"/>
      <c r="O174" s="16"/>
      <c r="P174" s="16"/>
      <c r="Q174" s="17"/>
      <c r="R174" s="17"/>
      <c r="S174" s="17">
        <v>1</v>
      </c>
      <c r="T174" s="18">
        <f t="shared" si="4"/>
        <v>1</v>
      </c>
      <c r="U174" s="18">
        <f t="shared" si="5"/>
        <v>1</v>
      </c>
    </row>
    <row r="175" spans="1:58" ht="12">
      <c r="A175" s="13" t="s">
        <v>526</v>
      </c>
      <c r="B175" s="13" t="s">
        <v>527</v>
      </c>
      <c r="C175" s="13" t="s">
        <v>235</v>
      </c>
      <c r="D175" s="13" t="s">
        <v>59</v>
      </c>
      <c r="E175" s="13" t="s">
        <v>390</v>
      </c>
      <c r="F175" s="14" t="s">
        <v>151</v>
      </c>
      <c r="G175" s="13" t="s">
        <v>391</v>
      </c>
      <c r="H175" s="15"/>
      <c r="I175" s="15"/>
      <c r="J175" s="15"/>
      <c r="K175" s="16"/>
      <c r="L175" s="16"/>
      <c r="M175" s="16"/>
      <c r="N175" s="16"/>
      <c r="O175" s="16"/>
      <c r="P175" s="16"/>
      <c r="Q175" s="17"/>
      <c r="R175" s="17"/>
      <c r="S175" s="17">
        <v>1</v>
      </c>
      <c r="T175" s="18">
        <f t="shared" si="4"/>
        <v>1</v>
      </c>
      <c r="U175" s="18">
        <f t="shared" si="5"/>
        <v>1</v>
      </c>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19"/>
      <c r="AY175" s="19"/>
      <c r="AZ175" s="19"/>
      <c r="BA175" s="19"/>
      <c r="BB175" s="19"/>
      <c r="BC175" s="19"/>
      <c r="BD175" s="19"/>
      <c r="BE175" s="19"/>
      <c r="BF175" s="19"/>
    </row>
    <row r="176" spans="1:21" ht="12">
      <c r="A176" s="13" t="s">
        <v>528</v>
      </c>
      <c r="B176" s="13" t="s">
        <v>528</v>
      </c>
      <c r="C176" s="13" t="s">
        <v>235</v>
      </c>
      <c r="D176" s="13" t="s">
        <v>59</v>
      </c>
      <c r="E176" s="13" t="s">
        <v>96</v>
      </c>
      <c r="F176" s="14" t="s">
        <v>189</v>
      </c>
      <c r="G176" s="13" t="s">
        <v>372</v>
      </c>
      <c r="H176" s="15"/>
      <c r="I176" s="15"/>
      <c r="J176" s="15"/>
      <c r="K176" s="16"/>
      <c r="L176" s="16"/>
      <c r="M176" s="16"/>
      <c r="N176" s="16"/>
      <c r="O176" s="16"/>
      <c r="P176" s="16"/>
      <c r="Q176" s="17"/>
      <c r="R176" s="17"/>
      <c r="S176" s="17">
        <v>1</v>
      </c>
      <c r="T176" s="18">
        <f t="shared" si="4"/>
        <v>1</v>
      </c>
      <c r="U176" s="18">
        <f t="shared" si="5"/>
        <v>1</v>
      </c>
    </row>
    <row r="177" spans="1:21" ht="12">
      <c r="A177" s="13" t="s">
        <v>529</v>
      </c>
      <c r="B177" s="13" t="s">
        <v>530</v>
      </c>
      <c r="C177" s="13" t="s">
        <v>235</v>
      </c>
      <c r="D177" s="13" t="s">
        <v>59</v>
      </c>
      <c r="E177" s="13" t="s">
        <v>67</v>
      </c>
      <c r="F177" s="14" t="s">
        <v>151</v>
      </c>
      <c r="G177" s="13" t="s">
        <v>121</v>
      </c>
      <c r="H177" s="15"/>
      <c r="I177" s="15"/>
      <c r="J177" s="15"/>
      <c r="K177" s="16"/>
      <c r="L177" s="16"/>
      <c r="M177" s="16"/>
      <c r="N177" s="16"/>
      <c r="O177" s="16"/>
      <c r="P177" s="16"/>
      <c r="Q177" s="17"/>
      <c r="R177" s="17"/>
      <c r="S177" s="17">
        <v>1</v>
      </c>
      <c r="T177" s="18">
        <f t="shared" si="4"/>
        <v>1</v>
      </c>
      <c r="U177" s="18">
        <f t="shared" si="5"/>
        <v>1</v>
      </c>
    </row>
    <row r="178" spans="1:21" ht="12">
      <c r="A178" s="13" t="s">
        <v>531</v>
      </c>
      <c r="B178" s="13" t="s">
        <v>532</v>
      </c>
      <c r="C178" s="13" t="s">
        <v>235</v>
      </c>
      <c r="D178" s="13" t="s">
        <v>59</v>
      </c>
      <c r="E178" s="13" t="s">
        <v>150</v>
      </c>
      <c r="F178" s="14" t="s">
        <v>395</v>
      </c>
      <c r="G178" s="13" t="s">
        <v>192</v>
      </c>
      <c r="H178" s="15"/>
      <c r="I178" s="15"/>
      <c r="J178" s="15"/>
      <c r="K178" s="16"/>
      <c r="L178" s="16"/>
      <c r="M178" s="16"/>
      <c r="N178" s="16"/>
      <c r="O178" s="16"/>
      <c r="P178" s="16"/>
      <c r="Q178" s="17"/>
      <c r="R178" s="17"/>
      <c r="S178" s="17">
        <v>1</v>
      </c>
      <c r="T178" s="18">
        <f t="shared" si="4"/>
        <v>1</v>
      </c>
      <c r="U178" s="18">
        <f t="shared" si="5"/>
        <v>1</v>
      </c>
    </row>
    <row r="179" spans="1:21" ht="12">
      <c r="A179" s="13" t="s">
        <v>533</v>
      </c>
      <c r="B179" s="13" t="s">
        <v>534</v>
      </c>
      <c r="C179" s="13" t="s">
        <v>235</v>
      </c>
      <c r="D179" s="13" t="s">
        <v>59</v>
      </c>
      <c r="E179" s="13" t="s">
        <v>67</v>
      </c>
      <c r="F179" s="14" t="s">
        <v>91</v>
      </c>
      <c r="G179" s="13" t="s">
        <v>69</v>
      </c>
      <c r="H179" s="15"/>
      <c r="I179" s="15"/>
      <c r="J179" s="15"/>
      <c r="K179" s="16"/>
      <c r="L179" s="16"/>
      <c r="M179" s="16"/>
      <c r="N179" s="16"/>
      <c r="O179" s="16"/>
      <c r="P179" s="16"/>
      <c r="Q179" s="17"/>
      <c r="R179" s="17"/>
      <c r="S179" s="17">
        <v>1</v>
      </c>
      <c r="T179" s="18">
        <f t="shared" si="4"/>
        <v>1</v>
      </c>
      <c r="U179" s="18">
        <f t="shared" si="5"/>
        <v>1</v>
      </c>
    </row>
    <row r="180" spans="1:21" ht="12">
      <c r="A180" s="13" t="s">
        <v>535</v>
      </c>
      <c r="B180" s="13" t="s">
        <v>535</v>
      </c>
      <c r="C180" s="13" t="s">
        <v>235</v>
      </c>
      <c r="D180" s="13" t="s">
        <v>59</v>
      </c>
      <c r="E180" s="13" t="s">
        <v>96</v>
      </c>
      <c r="F180" s="14" t="s">
        <v>91</v>
      </c>
      <c r="G180" s="13" t="s">
        <v>372</v>
      </c>
      <c r="H180" s="15"/>
      <c r="I180" s="15"/>
      <c r="J180" s="15"/>
      <c r="K180" s="16"/>
      <c r="L180" s="16"/>
      <c r="M180" s="16"/>
      <c r="N180" s="16"/>
      <c r="O180" s="16"/>
      <c r="P180" s="16"/>
      <c r="Q180" s="17"/>
      <c r="R180" s="17"/>
      <c r="S180" s="17">
        <v>1</v>
      </c>
      <c r="T180" s="18">
        <f t="shared" si="4"/>
        <v>1</v>
      </c>
      <c r="U180" s="18">
        <f t="shared" si="5"/>
        <v>1</v>
      </c>
    </row>
    <row r="181" spans="1:21" ht="12">
      <c r="A181" s="13" t="s">
        <v>536</v>
      </c>
      <c r="B181" s="13" t="s">
        <v>536</v>
      </c>
      <c r="C181" s="13" t="s">
        <v>235</v>
      </c>
      <c r="D181" s="13" t="s">
        <v>59</v>
      </c>
      <c r="E181" s="13" t="s">
        <v>150</v>
      </c>
      <c r="F181" s="14" t="s">
        <v>91</v>
      </c>
      <c r="G181" s="13" t="s">
        <v>192</v>
      </c>
      <c r="H181" s="15"/>
      <c r="I181" s="15"/>
      <c r="J181" s="15"/>
      <c r="K181" s="16"/>
      <c r="L181" s="16"/>
      <c r="M181" s="16"/>
      <c r="N181" s="16"/>
      <c r="O181" s="16"/>
      <c r="P181" s="16"/>
      <c r="Q181" s="17"/>
      <c r="R181" s="17"/>
      <c r="S181" s="17">
        <v>1</v>
      </c>
      <c r="T181" s="18">
        <f t="shared" si="4"/>
        <v>1</v>
      </c>
      <c r="U181" s="18">
        <f t="shared" si="5"/>
        <v>1</v>
      </c>
    </row>
    <row r="182" spans="1:21" ht="12">
      <c r="A182" s="13" t="s">
        <v>537</v>
      </c>
      <c r="B182" s="13" t="s">
        <v>538</v>
      </c>
      <c r="C182" s="13" t="s">
        <v>235</v>
      </c>
      <c r="D182" s="13" t="s">
        <v>59</v>
      </c>
      <c r="E182" s="13" t="s">
        <v>96</v>
      </c>
      <c r="F182" s="14" t="s">
        <v>91</v>
      </c>
      <c r="G182" s="13" t="s">
        <v>372</v>
      </c>
      <c r="H182" s="15"/>
      <c r="I182" s="15"/>
      <c r="J182" s="15"/>
      <c r="K182" s="16"/>
      <c r="L182" s="16"/>
      <c r="M182" s="16"/>
      <c r="N182" s="16"/>
      <c r="O182" s="16"/>
      <c r="P182" s="16"/>
      <c r="Q182" s="17"/>
      <c r="R182" s="17"/>
      <c r="S182" s="17">
        <v>1</v>
      </c>
      <c r="T182" s="18">
        <f t="shared" si="4"/>
        <v>1</v>
      </c>
      <c r="U182" s="18">
        <f t="shared" si="5"/>
        <v>1</v>
      </c>
    </row>
    <row r="183" spans="1:21" ht="12">
      <c r="A183" s="13" t="s">
        <v>539</v>
      </c>
      <c r="B183" s="13" t="s">
        <v>540</v>
      </c>
      <c r="C183" s="13" t="s">
        <v>235</v>
      </c>
      <c r="D183" s="13" t="s">
        <v>59</v>
      </c>
      <c r="E183" s="13" t="s">
        <v>101</v>
      </c>
      <c r="F183" s="14" t="s">
        <v>91</v>
      </c>
      <c r="G183" s="13" t="s">
        <v>102</v>
      </c>
      <c r="H183" s="15"/>
      <c r="I183" s="15"/>
      <c r="J183" s="15"/>
      <c r="K183" s="16"/>
      <c r="L183" s="16"/>
      <c r="M183" s="16"/>
      <c r="N183" s="16"/>
      <c r="O183" s="16"/>
      <c r="P183" s="16"/>
      <c r="Q183" s="17"/>
      <c r="R183" s="17"/>
      <c r="S183" s="17">
        <v>1</v>
      </c>
      <c r="T183" s="18">
        <f t="shared" si="4"/>
        <v>1</v>
      </c>
      <c r="U183" s="18">
        <f t="shared" si="5"/>
        <v>1</v>
      </c>
    </row>
    <row r="184" spans="1:58" s="20" customFormat="1" ht="12">
      <c r="A184" s="13" t="s">
        <v>541</v>
      </c>
      <c r="B184" s="13" t="s">
        <v>542</v>
      </c>
      <c r="C184" s="13" t="s">
        <v>235</v>
      </c>
      <c r="D184" s="13" t="s">
        <v>106</v>
      </c>
      <c r="E184" s="13" t="s">
        <v>106</v>
      </c>
      <c r="F184" s="14" t="s">
        <v>189</v>
      </c>
      <c r="G184" s="13" t="s">
        <v>106</v>
      </c>
      <c r="H184" s="15"/>
      <c r="I184" s="15"/>
      <c r="J184" s="15"/>
      <c r="K184" s="16"/>
      <c r="L184" s="16"/>
      <c r="M184" s="16"/>
      <c r="N184" s="16"/>
      <c r="O184" s="16"/>
      <c r="P184" s="16"/>
      <c r="Q184" s="17"/>
      <c r="R184" s="17"/>
      <c r="S184" s="17">
        <v>1</v>
      </c>
      <c r="T184" s="18">
        <f t="shared" si="4"/>
        <v>1</v>
      </c>
      <c r="U184" s="18">
        <f t="shared" si="5"/>
        <v>1</v>
      </c>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row>
    <row r="185" spans="1:21" ht="12">
      <c r="A185" s="13" t="s">
        <v>543</v>
      </c>
      <c r="B185" s="13" t="s">
        <v>544</v>
      </c>
      <c r="C185" s="13" t="s">
        <v>235</v>
      </c>
      <c r="D185" s="13" t="s">
        <v>176</v>
      </c>
      <c r="E185" s="13" t="s">
        <v>177</v>
      </c>
      <c r="F185" s="14" t="s">
        <v>61</v>
      </c>
      <c r="G185" s="13" t="s">
        <v>176</v>
      </c>
      <c r="H185" s="15"/>
      <c r="I185" s="15"/>
      <c r="J185" s="15"/>
      <c r="K185" s="16"/>
      <c r="L185" s="16"/>
      <c r="M185" s="16"/>
      <c r="N185" s="16"/>
      <c r="O185" s="16"/>
      <c r="P185" s="16"/>
      <c r="Q185" s="17"/>
      <c r="R185" s="17"/>
      <c r="S185" s="17">
        <v>1</v>
      </c>
      <c r="T185" s="18">
        <f t="shared" si="4"/>
        <v>1</v>
      </c>
      <c r="U185" s="18">
        <f t="shared" si="5"/>
        <v>1</v>
      </c>
    </row>
    <row r="186" spans="1:58" s="20" customFormat="1" ht="12">
      <c r="A186" s="13" t="s">
        <v>545</v>
      </c>
      <c r="B186" s="13" t="s">
        <v>546</v>
      </c>
      <c r="C186" s="13" t="s">
        <v>235</v>
      </c>
      <c r="D186" s="13" t="s">
        <v>72</v>
      </c>
      <c r="E186" s="13" t="s">
        <v>72</v>
      </c>
      <c r="F186" s="14" t="s">
        <v>151</v>
      </c>
      <c r="G186" s="13" t="s">
        <v>143</v>
      </c>
      <c r="H186" s="15"/>
      <c r="I186" s="15"/>
      <c r="J186" s="15"/>
      <c r="K186" s="16"/>
      <c r="L186" s="16"/>
      <c r="M186" s="16"/>
      <c r="N186" s="16"/>
      <c r="O186" s="16"/>
      <c r="P186" s="16"/>
      <c r="Q186" s="17"/>
      <c r="R186" s="17"/>
      <c r="S186" s="17">
        <v>1</v>
      </c>
      <c r="T186" s="18">
        <f t="shared" si="4"/>
        <v>1</v>
      </c>
      <c r="U186" s="18">
        <f t="shared" si="5"/>
        <v>1</v>
      </c>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row>
    <row r="187" spans="1:21" ht="12">
      <c r="A187" s="13" t="s">
        <v>547</v>
      </c>
      <c r="B187" s="13" t="s">
        <v>548</v>
      </c>
      <c r="C187" s="13" t="s">
        <v>235</v>
      </c>
      <c r="D187" s="13" t="s">
        <v>72</v>
      </c>
      <c r="E187" s="13" t="s">
        <v>72</v>
      </c>
      <c r="F187" s="14" t="s">
        <v>410</v>
      </c>
      <c r="G187" s="13" t="s">
        <v>73</v>
      </c>
      <c r="H187" s="15"/>
      <c r="I187" s="15"/>
      <c r="J187" s="15"/>
      <c r="K187" s="16"/>
      <c r="L187" s="16"/>
      <c r="M187" s="16"/>
      <c r="N187" s="16"/>
      <c r="O187" s="16"/>
      <c r="P187" s="16"/>
      <c r="Q187" s="17"/>
      <c r="R187" s="17"/>
      <c r="S187" s="17">
        <v>1</v>
      </c>
      <c r="T187" s="18">
        <f t="shared" si="4"/>
        <v>1</v>
      </c>
      <c r="U187" s="18">
        <f t="shared" si="5"/>
        <v>1</v>
      </c>
    </row>
    <row r="188" spans="1:21" ht="12">
      <c r="A188" s="13" t="s">
        <v>549</v>
      </c>
      <c r="B188" s="13" t="s">
        <v>550</v>
      </c>
      <c r="C188" s="13" t="s">
        <v>551</v>
      </c>
      <c r="D188" s="13" t="s">
        <v>59</v>
      </c>
      <c r="E188" s="13" t="s">
        <v>77</v>
      </c>
      <c r="F188" s="14" t="s">
        <v>78</v>
      </c>
      <c r="G188" s="13" t="s">
        <v>79</v>
      </c>
      <c r="H188" s="15"/>
      <c r="I188" s="15"/>
      <c r="J188" s="15"/>
      <c r="K188" s="16"/>
      <c r="L188" s="16"/>
      <c r="M188" s="16"/>
      <c r="N188" s="16"/>
      <c r="O188" s="16"/>
      <c r="P188" s="16"/>
      <c r="Q188" s="17">
        <v>1</v>
      </c>
      <c r="R188" s="17"/>
      <c r="S188" s="17"/>
      <c r="T188" s="18">
        <f t="shared" si="4"/>
        <v>1</v>
      </c>
      <c r="U188" s="18">
        <f t="shared" si="5"/>
        <v>1</v>
      </c>
    </row>
    <row r="189" spans="1:21" ht="12">
      <c r="A189" s="13" t="s">
        <v>572</v>
      </c>
      <c r="B189" s="13" t="s">
        <v>573</v>
      </c>
      <c r="C189" s="13" t="s">
        <v>574</v>
      </c>
      <c r="D189" s="13" t="s">
        <v>59</v>
      </c>
      <c r="E189" s="13" t="s">
        <v>177</v>
      </c>
      <c r="F189" s="14" t="s">
        <v>91</v>
      </c>
      <c r="G189" s="13" t="s">
        <v>250</v>
      </c>
      <c r="H189" s="15"/>
      <c r="I189" s="15"/>
      <c r="J189" s="15"/>
      <c r="K189" s="16"/>
      <c r="L189" s="16"/>
      <c r="M189" s="16"/>
      <c r="N189" s="16"/>
      <c r="O189" s="16"/>
      <c r="P189" s="16"/>
      <c r="Q189" s="17">
        <v>1</v>
      </c>
      <c r="R189" s="17"/>
      <c r="S189" s="17"/>
      <c r="T189" s="18">
        <f t="shared" si="4"/>
        <v>1</v>
      </c>
      <c r="U189" s="18">
        <f t="shared" si="5"/>
        <v>1</v>
      </c>
    </row>
    <row r="190" spans="1:21" ht="12">
      <c r="A190" s="13" t="s">
        <v>580</v>
      </c>
      <c r="B190" s="13" t="s">
        <v>581</v>
      </c>
      <c r="C190" s="13" t="s">
        <v>582</v>
      </c>
      <c r="D190" s="13" t="s">
        <v>59</v>
      </c>
      <c r="E190" s="13" t="s">
        <v>90</v>
      </c>
      <c r="F190" s="14" t="s">
        <v>583</v>
      </c>
      <c r="G190" s="13" t="s">
        <v>92</v>
      </c>
      <c r="H190" s="15"/>
      <c r="I190" s="15"/>
      <c r="J190" s="15"/>
      <c r="K190" s="16"/>
      <c r="L190" s="16"/>
      <c r="M190" s="16"/>
      <c r="N190" s="16"/>
      <c r="O190" s="16"/>
      <c r="P190" s="16"/>
      <c r="Q190" s="17">
        <v>1</v>
      </c>
      <c r="R190" s="17"/>
      <c r="S190" s="17"/>
      <c r="T190" s="18">
        <f t="shared" si="4"/>
        <v>1</v>
      </c>
      <c r="U190" s="18">
        <f t="shared" si="5"/>
        <v>1</v>
      </c>
    </row>
    <row r="191" spans="1:21" ht="12">
      <c r="A191" s="13" t="s">
        <v>590</v>
      </c>
      <c r="B191" s="13" t="s">
        <v>591</v>
      </c>
      <c r="C191" s="13" t="s">
        <v>592</v>
      </c>
      <c r="D191" s="13" t="s">
        <v>59</v>
      </c>
      <c r="E191" s="13" t="s">
        <v>101</v>
      </c>
      <c r="F191" s="14" t="s">
        <v>68</v>
      </c>
      <c r="G191" s="13" t="s">
        <v>102</v>
      </c>
      <c r="H191" s="15">
        <v>0</v>
      </c>
      <c r="I191" s="15">
        <v>1</v>
      </c>
      <c r="J191" s="15">
        <v>0</v>
      </c>
      <c r="K191" s="16">
        <v>0</v>
      </c>
      <c r="L191" s="16">
        <v>0</v>
      </c>
      <c r="M191" s="16">
        <v>1</v>
      </c>
      <c r="N191" s="16"/>
      <c r="O191" s="16">
        <v>1</v>
      </c>
      <c r="P191" s="16">
        <v>1</v>
      </c>
      <c r="Q191" s="17">
        <v>1</v>
      </c>
      <c r="R191" s="17"/>
      <c r="S191" s="17"/>
      <c r="T191" s="18">
        <f t="shared" si="4"/>
        <v>1</v>
      </c>
      <c r="U191" s="18">
        <f t="shared" si="5"/>
        <v>5</v>
      </c>
    </row>
    <row r="192" spans="1:21" ht="12">
      <c r="A192" s="13" t="s">
        <v>593</v>
      </c>
      <c r="B192" s="13" t="s">
        <v>594</v>
      </c>
      <c r="C192" s="13" t="s">
        <v>595</v>
      </c>
      <c r="D192" s="13" t="s">
        <v>59</v>
      </c>
      <c r="E192" s="13" t="s">
        <v>309</v>
      </c>
      <c r="F192" s="14" t="s">
        <v>331</v>
      </c>
      <c r="G192" s="13" t="s">
        <v>509</v>
      </c>
      <c r="H192" s="15"/>
      <c r="I192" s="15"/>
      <c r="J192" s="15"/>
      <c r="K192" s="16"/>
      <c r="L192" s="16"/>
      <c r="M192" s="16"/>
      <c r="N192" s="16"/>
      <c r="O192" s="16"/>
      <c r="P192" s="16"/>
      <c r="Q192" s="17">
        <v>1</v>
      </c>
      <c r="R192" s="17"/>
      <c r="S192" s="17"/>
      <c r="T192" s="18">
        <f t="shared" si="4"/>
        <v>1</v>
      </c>
      <c r="U192" s="18">
        <f t="shared" si="5"/>
        <v>1</v>
      </c>
    </row>
    <row r="193" spans="1:58" s="21" customFormat="1" ht="12">
      <c r="A193" s="13" t="s">
        <v>596</v>
      </c>
      <c r="B193" s="13" t="s">
        <v>597</v>
      </c>
      <c r="C193" s="13" t="s">
        <v>598</v>
      </c>
      <c r="D193" s="13" t="s">
        <v>59</v>
      </c>
      <c r="E193" s="13" t="s">
        <v>390</v>
      </c>
      <c r="F193" s="14" t="s">
        <v>68</v>
      </c>
      <c r="G193" s="13" t="s">
        <v>391</v>
      </c>
      <c r="H193" s="15"/>
      <c r="I193" s="15"/>
      <c r="J193" s="15"/>
      <c r="K193" s="16"/>
      <c r="L193" s="16"/>
      <c r="M193" s="16"/>
      <c r="N193" s="16"/>
      <c r="O193" s="16"/>
      <c r="P193" s="16"/>
      <c r="Q193" s="17">
        <v>1</v>
      </c>
      <c r="R193" s="17"/>
      <c r="S193" s="17"/>
      <c r="T193" s="18">
        <f t="shared" si="4"/>
        <v>1</v>
      </c>
      <c r="U193" s="18">
        <f t="shared" si="5"/>
        <v>1</v>
      </c>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row>
    <row r="194" spans="1:21" ht="12">
      <c r="A194" s="13" t="s">
        <v>599</v>
      </c>
      <c r="B194" s="13" t="s">
        <v>600</v>
      </c>
      <c r="C194" s="13" t="s">
        <v>601</v>
      </c>
      <c r="D194" s="13" t="s">
        <v>59</v>
      </c>
      <c r="E194" s="13" t="s">
        <v>101</v>
      </c>
      <c r="F194" s="14" t="s">
        <v>91</v>
      </c>
      <c r="G194" s="13" t="s">
        <v>102</v>
      </c>
      <c r="H194" s="15"/>
      <c r="I194" s="15"/>
      <c r="J194" s="15"/>
      <c r="K194" s="16"/>
      <c r="L194" s="16"/>
      <c r="M194" s="16"/>
      <c r="N194" s="16"/>
      <c r="O194" s="16"/>
      <c r="P194" s="16"/>
      <c r="Q194" s="17">
        <v>1</v>
      </c>
      <c r="R194" s="17"/>
      <c r="S194" s="17"/>
      <c r="T194" s="18">
        <f aca="true" t="shared" si="6" ref="T194:T257">SUM(Q194:S194)</f>
        <v>1</v>
      </c>
      <c r="U194" s="18">
        <f aca="true" t="shared" si="7" ref="U194:U257">SUM(H194:S194)</f>
        <v>1</v>
      </c>
    </row>
    <row r="195" spans="1:58" s="20" customFormat="1" ht="12">
      <c r="A195" s="13" t="s">
        <v>606</v>
      </c>
      <c r="B195" s="13" t="s">
        <v>607</v>
      </c>
      <c r="C195" s="13" t="s">
        <v>608</v>
      </c>
      <c r="D195" s="13" t="s">
        <v>59</v>
      </c>
      <c r="E195" s="13" t="s">
        <v>177</v>
      </c>
      <c r="F195" s="14" t="s">
        <v>395</v>
      </c>
      <c r="G195" s="13" t="s">
        <v>609</v>
      </c>
      <c r="H195" s="15"/>
      <c r="I195" s="15"/>
      <c r="J195" s="15"/>
      <c r="K195" s="16"/>
      <c r="L195" s="16"/>
      <c r="M195" s="16"/>
      <c r="N195" s="16"/>
      <c r="O195" s="16"/>
      <c r="P195" s="16"/>
      <c r="Q195" s="17">
        <v>1</v>
      </c>
      <c r="R195" s="17"/>
      <c r="S195" s="17"/>
      <c r="T195" s="18">
        <f t="shared" si="6"/>
        <v>1</v>
      </c>
      <c r="U195" s="18">
        <f t="shared" si="7"/>
        <v>1</v>
      </c>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row>
    <row r="196" spans="1:21" ht="12">
      <c r="A196" s="13" t="s">
        <v>610</v>
      </c>
      <c r="B196" s="13" t="s">
        <v>611</v>
      </c>
      <c r="C196" s="13" t="s">
        <v>612</v>
      </c>
      <c r="D196" s="13" t="s">
        <v>59</v>
      </c>
      <c r="E196" s="13" t="s">
        <v>150</v>
      </c>
      <c r="F196" s="14" t="s">
        <v>91</v>
      </c>
      <c r="G196" s="13" t="s">
        <v>192</v>
      </c>
      <c r="H196" s="15"/>
      <c r="I196" s="15"/>
      <c r="J196" s="15"/>
      <c r="K196" s="16"/>
      <c r="L196" s="16"/>
      <c r="M196" s="16"/>
      <c r="N196" s="16"/>
      <c r="O196" s="16"/>
      <c r="P196" s="16"/>
      <c r="Q196" s="17"/>
      <c r="R196" s="17">
        <v>1</v>
      </c>
      <c r="S196" s="17"/>
      <c r="T196" s="18">
        <f t="shared" si="6"/>
        <v>1</v>
      </c>
      <c r="U196" s="18">
        <f t="shared" si="7"/>
        <v>1</v>
      </c>
    </row>
    <row r="197" spans="1:21" ht="12">
      <c r="A197" s="13" t="s">
        <v>619</v>
      </c>
      <c r="B197" s="13" t="s">
        <v>619</v>
      </c>
      <c r="C197" s="13" t="s">
        <v>620</v>
      </c>
      <c r="D197" s="13" t="s">
        <v>59</v>
      </c>
      <c r="E197" s="13" t="s">
        <v>90</v>
      </c>
      <c r="F197" s="14" t="s">
        <v>61</v>
      </c>
      <c r="G197" s="13" t="s">
        <v>92</v>
      </c>
      <c r="H197" s="15"/>
      <c r="I197" s="15"/>
      <c r="J197" s="15"/>
      <c r="K197" s="16"/>
      <c r="L197" s="16"/>
      <c r="M197" s="16"/>
      <c r="N197" s="16"/>
      <c r="O197" s="16"/>
      <c r="P197" s="16"/>
      <c r="Q197" s="17">
        <v>1</v>
      </c>
      <c r="R197" s="17"/>
      <c r="S197" s="17"/>
      <c r="T197" s="18">
        <f t="shared" si="6"/>
        <v>1</v>
      </c>
      <c r="U197" s="18">
        <f t="shared" si="7"/>
        <v>1</v>
      </c>
    </row>
    <row r="198" spans="1:58" ht="12">
      <c r="A198" s="13" t="s">
        <v>627</v>
      </c>
      <c r="B198" s="13" t="s">
        <v>628</v>
      </c>
      <c r="C198" s="13" t="s">
        <v>629</v>
      </c>
      <c r="D198" s="13" t="s">
        <v>59</v>
      </c>
      <c r="E198" s="13" t="s">
        <v>578</v>
      </c>
      <c r="F198" s="14" t="s">
        <v>61</v>
      </c>
      <c r="G198" s="13" t="s">
        <v>605</v>
      </c>
      <c r="H198" s="15"/>
      <c r="I198" s="15"/>
      <c r="J198" s="15"/>
      <c r="K198" s="16"/>
      <c r="L198" s="16"/>
      <c r="M198" s="16"/>
      <c r="N198" s="16"/>
      <c r="O198" s="16"/>
      <c r="P198" s="16"/>
      <c r="Q198" s="17">
        <v>1</v>
      </c>
      <c r="R198" s="17"/>
      <c r="S198" s="17"/>
      <c r="T198" s="18">
        <f t="shared" si="6"/>
        <v>1</v>
      </c>
      <c r="U198" s="18">
        <f t="shared" si="7"/>
        <v>1</v>
      </c>
      <c r="V198" s="19"/>
      <c r="W198" s="19"/>
      <c r="X198" s="19"/>
      <c r="Y198" s="19"/>
      <c r="Z198" s="19"/>
      <c r="AA198" s="19"/>
      <c r="AB198" s="19"/>
      <c r="AC198" s="19"/>
      <c r="AD198" s="19"/>
      <c r="AE198" s="19"/>
      <c r="AF198" s="19"/>
      <c r="AG198" s="19"/>
      <c r="AH198" s="19"/>
      <c r="AI198" s="19"/>
      <c r="AJ198" s="19"/>
      <c r="AK198" s="19"/>
      <c r="AL198" s="19"/>
      <c r="AM198" s="19"/>
      <c r="AN198" s="19"/>
      <c r="AO198" s="19"/>
      <c r="AP198" s="19"/>
      <c r="AQ198" s="19"/>
      <c r="AR198" s="19"/>
      <c r="AS198" s="19"/>
      <c r="AT198" s="19"/>
      <c r="AU198" s="19"/>
      <c r="AV198" s="19"/>
      <c r="AW198" s="19"/>
      <c r="AX198" s="19"/>
      <c r="AY198" s="19"/>
      <c r="AZ198" s="19"/>
      <c r="BA198" s="19"/>
      <c r="BB198" s="19"/>
      <c r="BC198" s="19"/>
      <c r="BD198" s="19"/>
      <c r="BE198" s="19"/>
      <c r="BF198" s="19"/>
    </row>
    <row r="199" spans="1:58" ht="12">
      <c r="A199" s="13" t="s">
        <v>633</v>
      </c>
      <c r="B199" s="13" t="s">
        <v>634</v>
      </c>
      <c r="C199" s="13" t="s">
        <v>635</v>
      </c>
      <c r="D199" s="13" t="s">
        <v>59</v>
      </c>
      <c r="E199" s="13" t="s">
        <v>214</v>
      </c>
      <c r="F199" s="14" t="s">
        <v>331</v>
      </c>
      <c r="G199" s="13" t="s">
        <v>214</v>
      </c>
      <c r="H199" s="15"/>
      <c r="I199" s="15"/>
      <c r="J199" s="15"/>
      <c r="K199" s="16"/>
      <c r="L199" s="16"/>
      <c r="M199" s="16"/>
      <c r="N199" s="16"/>
      <c r="O199" s="16"/>
      <c r="P199" s="16"/>
      <c r="Q199" s="17">
        <v>1</v>
      </c>
      <c r="R199" s="17"/>
      <c r="S199" s="17"/>
      <c r="T199" s="18">
        <f t="shared" si="6"/>
        <v>1</v>
      </c>
      <c r="U199" s="18">
        <f t="shared" si="7"/>
        <v>1</v>
      </c>
      <c r="V199" s="19"/>
      <c r="W199" s="19"/>
      <c r="X199" s="19"/>
      <c r="Y199" s="19"/>
      <c r="Z199" s="19"/>
      <c r="AA199" s="19"/>
      <c r="AB199" s="19"/>
      <c r="AC199" s="19"/>
      <c r="AD199" s="19"/>
      <c r="AE199" s="19"/>
      <c r="AF199" s="19"/>
      <c r="AG199" s="19"/>
      <c r="AH199" s="19"/>
      <c r="AI199" s="19"/>
      <c r="AJ199" s="19"/>
      <c r="AK199" s="19"/>
      <c r="AL199" s="19"/>
      <c r="AM199" s="19"/>
      <c r="AN199" s="19"/>
      <c r="AO199" s="19"/>
      <c r="AP199" s="19"/>
      <c r="AQ199" s="19"/>
      <c r="AR199" s="19"/>
      <c r="AS199" s="19"/>
      <c r="AT199" s="19"/>
      <c r="AU199" s="19"/>
      <c r="AV199" s="19"/>
      <c r="AW199" s="19"/>
      <c r="AX199" s="19"/>
      <c r="AY199" s="19"/>
      <c r="AZ199" s="19"/>
      <c r="BA199" s="19"/>
      <c r="BB199" s="19"/>
      <c r="BC199" s="19"/>
      <c r="BD199" s="19"/>
      <c r="BE199" s="19"/>
      <c r="BF199" s="19"/>
    </row>
    <row r="200" spans="1:21" ht="17.25" customHeight="1">
      <c r="A200" s="13" t="s">
        <v>636</v>
      </c>
      <c r="B200" s="13" t="s">
        <v>637</v>
      </c>
      <c r="C200" s="13" t="s">
        <v>638</v>
      </c>
      <c r="D200" s="13" t="s">
        <v>59</v>
      </c>
      <c r="E200" s="13" t="s">
        <v>214</v>
      </c>
      <c r="F200" s="14" t="s">
        <v>407</v>
      </c>
      <c r="G200" s="13" t="s">
        <v>214</v>
      </c>
      <c r="H200" s="15"/>
      <c r="I200" s="15"/>
      <c r="J200" s="15"/>
      <c r="K200" s="16"/>
      <c r="L200" s="16"/>
      <c r="M200" s="16"/>
      <c r="N200" s="16"/>
      <c r="O200" s="16"/>
      <c r="P200" s="16"/>
      <c r="Q200" s="17">
        <v>1</v>
      </c>
      <c r="R200" s="17"/>
      <c r="S200" s="17"/>
      <c r="T200" s="18">
        <f t="shared" si="6"/>
        <v>1</v>
      </c>
      <c r="U200" s="18">
        <f t="shared" si="7"/>
        <v>1</v>
      </c>
    </row>
    <row r="201" spans="1:21" ht="12">
      <c r="A201" s="13" t="s">
        <v>639</v>
      </c>
      <c r="B201" s="13" t="s">
        <v>640</v>
      </c>
      <c r="C201" s="13" t="s">
        <v>641</v>
      </c>
      <c r="D201" s="13" t="s">
        <v>59</v>
      </c>
      <c r="E201" s="13" t="s">
        <v>83</v>
      </c>
      <c r="F201" s="14" t="s">
        <v>68</v>
      </c>
      <c r="G201" s="13" t="s">
        <v>84</v>
      </c>
      <c r="H201" s="15"/>
      <c r="I201" s="15"/>
      <c r="J201" s="15"/>
      <c r="K201" s="16"/>
      <c r="L201" s="16"/>
      <c r="M201" s="16"/>
      <c r="N201" s="16"/>
      <c r="O201" s="16"/>
      <c r="P201" s="16"/>
      <c r="Q201" s="17">
        <v>1</v>
      </c>
      <c r="R201" s="17"/>
      <c r="S201" s="17"/>
      <c r="T201" s="18">
        <f t="shared" si="6"/>
        <v>1</v>
      </c>
      <c r="U201" s="18">
        <f t="shared" si="7"/>
        <v>1</v>
      </c>
    </row>
    <row r="202" spans="1:21" ht="12">
      <c r="A202" s="13" t="s">
        <v>685</v>
      </c>
      <c r="B202" s="13" t="s">
        <v>686</v>
      </c>
      <c r="C202" s="13" t="s">
        <v>687</v>
      </c>
      <c r="D202" s="13" t="s">
        <v>59</v>
      </c>
      <c r="E202" s="13" t="s">
        <v>90</v>
      </c>
      <c r="F202" s="14" t="s">
        <v>382</v>
      </c>
      <c r="G202" s="13" t="s">
        <v>92</v>
      </c>
      <c r="H202" s="15"/>
      <c r="I202" s="15"/>
      <c r="J202" s="15"/>
      <c r="K202" s="16"/>
      <c r="L202" s="16"/>
      <c r="M202" s="16"/>
      <c r="N202" s="16"/>
      <c r="O202" s="16"/>
      <c r="P202" s="16"/>
      <c r="Q202" s="17">
        <v>1</v>
      </c>
      <c r="R202" s="17"/>
      <c r="S202" s="17"/>
      <c r="T202" s="18">
        <f t="shared" si="6"/>
        <v>1</v>
      </c>
      <c r="U202" s="18">
        <f t="shared" si="7"/>
        <v>1</v>
      </c>
    </row>
    <row r="203" spans="1:58" ht="12">
      <c r="A203" s="13" t="s">
        <v>691</v>
      </c>
      <c r="B203" s="13" t="s">
        <v>691</v>
      </c>
      <c r="C203" s="13" t="s">
        <v>692</v>
      </c>
      <c r="D203" s="13" t="s">
        <v>59</v>
      </c>
      <c r="E203" s="13" t="s">
        <v>90</v>
      </c>
      <c r="F203" s="14" t="s">
        <v>693</v>
      </c>
      <c r="G203" s="13" t="s">
        <v>92</v>
      </c>
      <c r="H203" s="15"/>
      <c r="I203" s="15"/>
      <c r="J203" s="15"/>
      <c r="K203" s="16"/>
      <c r="L203" s="16"/>
      <c r="M203" s="16"/>
      <c r="N203" s="16"/>
      <c r="O203" s="16"/>
      <c r="P203" s="16"/>
      <c r="Q203" s="17">
        <v>1</v>
      </c>
      <c r="R203" s="17"/>
      <c r="S203" s="17"/>
      <c r="T203" s="18">
        <f t="shared" si="6"/>
        <v>1</v>
      </c>
      <c r="U203" s="18">
        <f t="shared" si="7"/>
        <v>1</v>
      </c>
      <c r="V203" s="19"/>
      <c r="W203" s="19"/>
      <c r="X203" s="19"/>
      <c r="Y203" s="19"/>
      <c r="Z203" s="19"/>
      <c r="AA203" s="19"/>
      <c r="AB203" s="19"/>
      <c r="AC203" s="19"/>
      <c r="AD203" s="19"/>
      <c r="AE203" s="19"/>
      <c r="AF203" s="19"/>
      <c r="AG203" s="19"/>
      <c r="AH203" s="19"/>
      <c r="AI203" s="19"/>
      <c r="AJ203" s="19"/>
      <c r="AK203" s="19"/>
      <c r="AL203" s="19"/>
      <c r="AM203" s="19"/>
      <c r="AN203" s="19"/>
      <c r="AO203" s="19"/>
      <c r="AP203" s="19"/>
      <c r="AQ203" s="19"/>
      <c r="AR203" s="19"/>
      <c r="AS203" s="19"/>
      <c r="AT203" s="19"/>
      <c r="AU203" s="19"/>
      <c r="AV203" s="19"/>
      <c r="AW203" s="19"/>
      <c r="AX203" s="19"/>
      <c r="AY203" s="19"/>
      <c r="AZ203" s="19"/>
      <c r="BA203" s="19"/>
      <c r="BB203" s="19"/>
      <c r="BC203" s="19"/>
      <c r="BD203" s="19"/>
      <c r="BE203" s="19"/>
      <c r="BF203" s="19"/>
    </row>
    <row r="204" spans="1:21" ht="12">
      <c r="A204" s="13" t="s">
        <v>694</v>
      </c>
      <c r="B204" s="13" t="s">
        <v>694</v>
      </c>
      <c r="C204" s="13" t="s">
        <v>695</v>
      </c>
      <c r="D204" s="13" t="s">
        <v>59</v>
      </c>
      <c r="E204" s="13" t="s">
        <v>696</v>
      </c>
      <c r="F204" s="14" t="s">
        <v>279</v>
      </c>
      <c r="G204" s="13" t="s">
        <v>697</v>
      </c>
      <c r="H204" s="15"/>
      <c r="I204" s="15"/>
      <c r="J204" s="15"/>
      <c r="K204" s="16"/>
      <c r="L204" s="16"/>
      <c r="M204" s="16"/>
      <c r="N204" s="16"/>
      <c r="O204" s="16"/>
      <c r="P204" s="16"/>
      <c r="Q204" s="17">
        <v>1</v>
      </c>
      <c r="R204" s="17"/>
      <c r="S204" s="17"/>
      <c r="T204" s="18">
        <f t="shared" si="6"/>
        <v>1</v>
      </c>
      <c r="U204" s="18">
        <f t="shared" si="7"/>
        <v>1</v>
      </c>
    </row>
    <row r="205" spans="1:58" s="20" customFormat="1" ht="12">
      <c r="A205" s="13" t="s">
        <v>733</v>
      </c>
      <c r="B205" s="13" t="s">
        <v>734</v>
      </c>
      <c r="C205" s="13" t="s">
        <v>735</v>
      </c>
      <c r="D205" s="13" t="s">
        <v>59</v>
      </c>
      <c r="E205" s="13" t="s">
        <v>117</v>
      </c>
      <c r="F205" s="14" t="s">
        <v>91</v>
      </c>
      <c r="G205" s="13" t="s">
        <v>201</v>
      </c>
      <c r="H205" s="15"/>
      <c r="I205" s="15"/>
      <c r="J205" s="15"/>
      <c r="K205" s="16"/>
      <c r="L205" s="16"/>
      <c r="M205" s="16"/>
      <c r="N205" s="16"/>
      <c r="O205" s="16"/>
      <c r="P205" s="16"/>
      <c r="Q205" s="17">
        <v>1</v>
      </c>
      <c r="R205" s="17"/>
      <c r="S205" s="17"/>
      <c r="T205" s="18">
        <f t="shared" si="6"/>
        <v>1</v>
      </c>
      <c r="U205" s="18">
        <f t="shared" si="7"/>
        <v>1</v>
      </c>
      <c r="V205" s="19"/>
      <c r="W205" s="19"/>
      <c r="X205" s="19"/>
      <c r="Y205" s="19"/>
      <c r="Z205" s="19"/>
      <c r="AA205" s="19"/>
      <c r="AB205" s="19"/>
      <c r="AC205" s="19"/>
      <c r="AD205" s="19"/>
      <c r="AE205" s="19"/>
      <c r="AF205" s="19"/>
      <c r="AG205" s="19"/>
      <c r="AH205" s="19"/>
      <c r="AI205" s="19"/>
      <c r="AJ205" s="19"/>
      <c r="AK205" s="19"/>
      <c r="AL205" s="19"/>
      <c r="AM205" s="19"/>
      <c r="AN205" s="19"/>
      <c r="AO205" s="19"/>
      <c r="AP205" s="19"/>
      <c r="AQ205" s="19"/>
      <c r="AR205" s="19"/>
      <c r="AS205" s="19"/>
      <c r="AT205" s="19"/>
      <c r="AU205" s="19"/>
      <c r="AV205" s="19"/>
      <c r="AW205" s="19"/>
      <c r="AX205" s="19"/>
      <c r="AY205" s="19"/>
      <c r="AZ205" s="19"/>
      <c r="BA205" s="19"/>
      <c r="BB205" s="19"/>
      <c r="BC205" s="19"/>
      <c r="BD205" s="19"/>
      <c r="BE205" s="19"/>
      <c r="BF205" s="19"/>
    </row>
    <row r="206" spans="1:21" ht="12">
      <c r="A206" s="13" t="s">
        <v>748</v>
      </c>
      <c r="B206" s="13" t="s">
        <v>749</v>
      </c>
      <c r="C206" s="13" t="s">
        <v>750</v>
      </c>
      <c r="D206" s="13" t="s">
        <v>59</v>
      </c>
      <c r="E206" s="13" t="s">
        <v>177</v>
      </c>
      <c r="F206" s="14" t="s">
        <v>254</v>
      </c>
      <c r="G206" s="13" t="s">
        <v>250</v>
      </c>
      <c r="H206" s="15">
        <v>0</v>
      </c>
      <c r="I206" s="15">
        <v>0</v>
      </c>
      <c r="J206" s="15">
        <v>1</v>
      </c>
      <c r="K206" s="16">
        <v>0</v>
      </c>
      <c r="L206" s="16">
        <v>1</v>
      </c>
      <c r="M206" s="16">
        <v>1</v>
      </c>
      <c r="N206" s="16"/>
      <c r="O206" s="16">
        <v>1</v>
      </c>
      <c r="P206" s="16">
        <v>1</v>
      </c>
      <c r="Q206" s="17">
        <v>1</v>
      </c>
      <c r="R206" s="17"/>
      <c r="S206" s="17"/>
      <c r="T206" s="18">
        <f t="shared" si="6"/>
        <v>1</v>
      </c>
      <c r="U206" s="18">
        <f t="shared" si="7"/>
        <v>6</v>
      </c>
    </row>
    <row r="207" spans="1:21" ht="12">
      <c r="A207" s="13" t="s">
        <v>759</v>
      </c>
      <c r="B207" s="13" t="s">
        <v>760</v>
      </c>
      <c r="C207" s="13" t="s">
        <v>761</v>
      </c>
      <c r="D207" s="13" t="s">
        <v>176</v>
      </c>
      <c r="E207" s="13" t="s">
        <v>176</v>
      </c>
      <c r="F207" s="14" t="s">
        <v>61</v>
      </c>
      <c r="G207" s="13" t="s">
        <v>176</v>
      </c>
      <c r="H207" s="15">
        <v>0</v>
      </c>
      <c r="I207" s="15">
        <v>0</v>
      </c>
      <c r="J207" s="15">
        <v>0</v>
      </c>
      <c r="K207" s="16">
        <v>0</v>
      </c>
      <c r="L207" s="16">
        <v>0</v>
      </c>
      <c r="M207" s="16"/>
      <c r="N207" s="16"/>
      <c r="O207" s="16">
        <v>1</v>
      </c>
      <c r="P207" s="16">
        <v>1</v>
      </c>
      <c r="Q207" s="17">
        <v>1</v>
      </c>
      <c r="R207" s="17"/>
      <c r="S207" s="17"/>
      <c r="T207" s="18">
        <f t="shared" si="6"/>
        <v>1</v>
      </c>
      <c r="U207" s="18">
        <f t="shared" si="7"/>
        <v>3</v>
      </c>
    </row>
    <row r="208" spans="1:23" ht="12">
      <c r="A208" s="13" t="s">
        <v>765</v>
      </c>
      <c r="B208" s="13" t="s">
        <v>766</v>
      </c>
      <c r="C208" s="13" t="s">
        <v>767</v>
      </c>
      <c r="D208" s="13" t="s">
        <v>59</v>
      </c>
      <c r="E208" s="13" t="s">
        <v>390</v>
      </c>
      <c r="F208" s="14" t="s">
        <v>68</v>
      </c>
      <c r="G208" s="13" t="s">
        <v>391</v>
      </c>
      <c r="H208" s="15"/>
      <c r="I208" s="15">
        <v>1</v>
      </c>
      <c r="J208" s="15"/>
      <c r="K208" s="16"/>
      <c r="L208" s="16"/>
      <c r="M208" s="16"/>
      <c r="N208" s="16"/>
      <c r="O208" s="16"/>
      <c r="P208" s="16"/>
      <c r="Q208" s="17">
        <v>1</v>
      </c>
      <c r="R208" s="17"/>
      <c r="S208" s="17"/>
      <c r="T208" s="18">
        <f t="shared" si="6"/>
        <v>1</v>
      </c>
      <c r="U208" s="18">
        <f t="shared" si="7"/>
        <v>2</v>
      </c>
      <c r="W208" t="s">
        <v>63</v>
      </c>
    </row>
    <row r="209" spans="1:21" ht="12">
      <c r="A209" s="13" t="s">
        <v>771</v>
      </c>
      <c r="B209" s="13" t="s">
        <v>772</v>
      </c>
      <c r="C209" s="13" t="s">
        <v>773</v>
      </c>
      <c r="D209" s="13" t="s">
        <v>59</v>
      </c>
      <c r="E209" s="13" t="s">
        <v>101</v>
      </c>
      <c r="F209" s="14" t="s">
        <v>279</v>
      </c>
      <c r="G209" s="13" t="s">
        <v>102</v>
      </c>
      <c r="H209" s="15"/>
      <c r="I209" s="15"/>
      <c r="J209" s="15"/>
      <c r="K209" s="16"/>
      <c r="L209" s="16"/>
      <c r="M209" s="16"/>
      <c r="N209" s="16"/>
      <c r="O209" s="16"/>
      <c r="P209" s="16"/>
      <c r="Q209" s="17">
        <v>1</v>
      </c>
      <c r="R209" s="17"/>
      <c r="S209" s="17"/>
      <c r="T209" s="18">
        <f t="shared" si="6"/>
        <v>1</v>
      </c>
      <c r="U209" s="18">
        <f t="shared" si="7"/>
        <v>1</v>
      </c>
    </row>
    <row r="210" spans="1:21" ht="12">
      <c r="A210" s="13" t="s">
        <v>780</v>
      </c>
      <c r="B210" s="13" t="s">
        <v>781</v>
      </c>
      <c r="C210" s="13" t="s">
        <v>782</v>
      </c>
      <c r="D210" s="13" t="s">
        <v>59</v>
      </c>
      <c r="E210" s="13" t="s">
        <v>177</v>
      </c>
      <c r="F210" s="14" t="s">
        <v>254</v>
      </c>
      <c r="G210" s="13" t="s">
        <v>250</v>
      </c>
      <c r="H210" s="15">
        <v>0</v>
      </c>
      <c r="I210" s="15">
        <v>0</v>
      </c>
      <c r="J210" s="15">
        <v>0</v>
      </c>
      <c r="K210" s="16">
        <v>0</v>
      </c>
      <c r="L210" s="16">
        <v>1</v>
      </c>
      <c r="M210" s="16">
        <v>1</v>
      </c>
      <c r="N210" s="16">
        <v>1</v>
      </c>
      <c r="O210" s="16">
        <v>1</v>
      </c>
      <c r="P210" s="16">
        <v>1</v>
      </c>
      <c r="Q210" s="17">
        <v>1</v>
      </c>
      <c r="R210" s="17"/>
      <c r="S210" s="17"/>
      <c r="T210" s="18">
        <f t="shared" si="6"/>
        <v>1</v>
      </c>
      <c r="U210" s="18">
        <f t="shared" si="7"/>
        <v>6</v>
      </c>
    </row>
    <row r="211" spans="1:21" ht="12">
      <c r="A211" s="13" t="s">
        <v>783</v>
      </c>
      <c r="B211" s="13" t="s">
        <v>784</v>
      </c>
      <c r="C211" s="13" t="s">
        <v>785</v>
      </c>
      <c r="D211" s="13" t="s">
        <v>59</v>
      </c>
      <c r="E211" s="13" t="s">
        <v>117</v>
      </c>
      <c r="F211" s="14" t="s">
        <v>68</v>
      </c>
      <c r="G211" s="13" t="s">
        <v>118</v>
      </c>
      <c r="H211" s="15"/>
      <c r="I211" s="15"/>
      <c r="J211" s="15">
        <v>1</v>
      </c>
      <c r="K211" s="16"/>
      <c r="L211" s="16"/>
      <c r="M211" s="16"/>
      <c r="N211" s="16"/>
      <c r="O211" s="16"/>
      <c r="P211" s="16"/>
      <c r="Q211" s="17">
        <v>1</v>
      </c>
      <c r="R211" s="17"/>
      <c r="S211" s="17"/>
      <c r="T211" s="18">
        <f t="shared" si="6"/>
        <v>1</v>
      </c>
      <c r="U211" s="18">
        <f t="shared" si="7"/>
        <v>2</v>
      </c>
    </row>
    <row r="212" spans="1:21" ht="12">
      <c r="A212" s="13" t="s">
        <v>795</v>
      </c>
      <c r="B212" s="13" t="s">
        <v>796</v>
      </c>
      <c r="C212" s="13" t="s">
        <v>797</v>
      </c>
      <c r="D212" s="13" t="s">
        <v>59</v>
      </c>
      <c r="E212" s="13" t="s">
        <v>177</v>
      </c>
      <c r="F212" s="14" t="s">
        <v>583</v>
      </c>
      <c r="G212" s="13" t="s">
        <v>609</v>
      </c>
      <c r="H212" s="15"/>
      <c r="I212" s="15"/>
      <c r="J212" s="15"/>
      <c r="K212" s="16"/>
      <c r="L212" s="16"/>
      <c r="M212" s="16"/>
      <c r="N212" s="16"/>
      <c r="O212" s="16"/>
      <c r="P212" s="16"/>
      <c r="Q212" s="17">
        <v>1</v>
      </c>
      <c r="R212" s="17"/>
      <c r="S212" s="17"/>
      <c r="T212" s="18">
        <f t="shared" si="6"/>
        <v>1</v>
      </c>
      <c r="U212" s="18">
        <f t="shared" si="7"/>
        <v>1</v>
      </c>
    </row>
    <row r="213" spans="1:21" ht="12">
      <c r="A213" s="13" t="s">
        <v>798</v>
      </c>
      <c r="B213" s="13" t="s">
        <v>799</v>
      </c>
      <c r="C213" s="13" t="s">
        <v>800</v>
      </c>
      <c r="D213" s="13" t="s">
        <v>72</v>
      </c>
      <c r="E213" s="13" t="s">
        <v>177</v>
      </c>
      <c r="F213" s="14" t="s">
        <v>68</v>
      </c>
      <c r="G213" s="13" t="s">
        <v>250</v>
      </c>
      <c r="H213" s="15"/>
      <c r="I213" s="15"/>
      <c r="J213" s="15"/>
      <c r="K213" s="16"/>
      <c r="L213" s="16"/>
      <c r="M213" s="16"/>
      <c r="N213" s="16"/>
      <c r="O213" s="16"/>
      <c r="P213" s="16"/>
      <c r="Q213" s="17">
        <v>1</v>
      </c>
      <c r="R213" s="17"/>
      <c r="S213" s="17"/>
      <c r="T213" s="18">
        <f t="shared" si="6"/>
        <v>1</v>
      </c>
      <c r="U213" s="18">
        <f t="shared" si="7"/>
        <v>1</v>
      </c>
    </row>
    <row r="214" spans="1:21" ht="12">
      <c r="A214" s="13" t="s">
        <v>804</v>
      </c>
      <c r="B214" s="13" t="s">
        <v>805</v>
      </c>
      <c r="C214" s="13" t="s">
        <v>806</v>
      </c>
      <c r="D214" s="13" t="s">
        <v>59</v>
      </c>
      <c r="E214" s="13" t="s">
        <v>138</v>
      </c>
      <c r="F214" s="14" t="s">
        <v>61</v>
      </c>
      <c r="G214" s="13" t="s">
        <v>139</v>
      </c>
      <c r="H214" s="15"/>
      <c r="I214" s="15"/>
      <c r="J214" s="15"/>
      <c r="K214" s="16"/>
      <c r="L214" s="16"/>
      <c r="M214" s="16"/>
      <c r="N214" s="16"/>
      <c r="O214" s="16"/>
      <c r="P214" s="16"/>
      <c r="Q214" s="17">
        <v>1</v>
      </c>
      <c r="R214" s="17"/>
      <c r="S214" s="17"/>
      <c r="T214" s="18">
        <f t="shared" si="6"/>
        <v>1</v>
      </c>
      <c r="U214" s="18">
        <f t="shared" si="7"/>
        <v>1</v>
      </c>
    </row>
    <row r="215" spans="1:21" ht="12">
      <c r="A215" s="13" t="s">
        <v>810</v>
      </c>
      <c r="B215" s="13" t="s">
        <v>811</v>
      </c>
      <c r="C215" s="13" t="s">
        <v>812</v>
      </c>
      <c r="D215" s="13" t="s">
        <v>59</v>
      </c>
      <c r="E215" s="13" t="s">
        <v>138</v>
      </c>
      <c r="F215" s="14" t="s">
        <v>68</v>
      </c>
      <c r="G215" s="13" t="s">
        <v>139</v>
      </c>
      <c r="H215" s="15"/>
      <c r="I215" s="15"/>
      <c r="J215" s="15"/>
      <c r="K215" s="16"/>
      <c r="L215" s="16"/>
      <c r="M215" s="16"/>
      <c r="N215" s="16"/>
      <c r="O215" s="16"/>
      <c r="P215" s="16"/>
      <c r="Q215" s="17">
        <v>1</v>
      </c>
      <c r="R215" s="17"/>
      <c r="S215" s="17"/>
      <c r="T215" s="18">
        <f t="shared" si="6"/>
        <v>1</v>
      </c>
      <c r="U215" s="18">
        <f t="shared" si="7"/>
        <v>1</v>
      </c>
    </row>
    <row r="216" spans="1:21" ht="12">
      <c r="A216" s="13" t="s">
        <v>822</v>
      </c>
      <c r="B216" s="13" t="s">
        <v>823</v>
      </c>
      <c r="C216" s="13" t="s">
        <v>824</v>
      </c>
      <c r="D216" s="13" t="s">
        <v>59</v>
      </c>
      <c r="E216" s="13" t="s">
        <v>177</v>
      </c>
      <c r="F216" s="14" t="s">
        <v>68</v>
      </c>
      <c r="G216" s="13" t="s">
        <v>250</v>
      </c>
      <c r="H216" s="15"/>
      <c r="I216" s="15"/>
      <c r="J216" s="15"/>
      <c r="K216" s="16"/>
      <c r="L216" s="16"/>
      <c r="M216" s="16"/>
      <c r="N216" s="16"/>
      <c r="O216" s="16"/>
      <c r="P216" s="16"/>
      <c r="Q216" s="17"/>
      <c r="R216" s="17">
        <v>1</v>
      </c>
      <c r="S216" s="17"/>
      <c r="T216" s="18">
        <f t="shared" si="6"/>
        <v>1</v>
      </c>
      <c r="U216" s="18">
        <f t="shared" si="7"/>
        <v>1</v>
      </c>
    </row>
    <row r="217" spans="1:21" ht="12">
      <c r="A217" s="13" t="s">
        <v>841</v>
      </c>
      <c r="B217" s="13" t="s">
        <v>842</v>
      </c>
      <c r="C217" s="13" t="s">
        <v>843</v>
      </c>
      <c r="D217" s="13" t="s">
        <v>59</v>
      </c>
      <c r="E217" s="13" t="s">
        <v>83</v>
      </c>
      <c r="F217" s="14" t="s">
        <v>91</v>
      </c>
      <c r="G217" s="13" t="s">
        <v>299</v>
      </c>
      <c r="H217" s="15"/>
      <c r="I217" s="15"/>
      <c r="J217" s="15"/>
      <c r="K217" s="16"/>
      <c r="L217" s="16"/>
      <c r="M217" s="16"/>
      <c r="N217" s="16"/>
      <c r="O217" s="16"/>
      <c r="P217" s="16"/>
      <c r="Q217" s="17">
        <v>1</v>
      </c>
      <c r="R217" s="17"/>
      <c r="S217" s="17"/>
      <c r="T217" s="18">
        <f t="shared" si="6"/>
        <v>1</v>
      </c>
      <c r="U217" s="18">
        <f t="shared" si="7"/>
        <v>1</v>
      </c>
    </row>
    <row r="218" spans="1:58" s="20" customFormat="1" ht="12">
      <c r="A218" s="13" t="s">
        <v>847</v>
      </c>
      <c r="B218" s="13" t="s">
        <v>848</v>
      </c>
      <c r="C218" s="13" t="s">
        <v>849</v>
      </c>
      <c r="D218" s="13" t="s">
        <v>59</v>
      </c>
      <c r="E218" s="13" t="s">
        <v>101</v>
      </c>
      <c r="F218" s="14" t="s">
        <v>68</v>
      </c>
      <c r="G218" s="13" t="s">
        <v>102</v>
      </c>
      <c r="H218" s="15">
        <v>0</v>
      </c>
      <c r="I218" s="15">
        <v>0</v>
      </c>
      <c r="J218" s="15">
        <v>0</v>
      </c>
      <c r="K218" s="16">
        <v>0</v>
      </c>
      <c r="L218" s="16">
        <v>0</v>
      </c>
      <c r="M218" s="16"/>
      <c r="N218" s="16"/>
      <c r="O218" s="16"/>
      <c r="P218" s="16">
        <v>1</v>
      </c>
      <c r="Q218" s="17">
        <v>1</v>
      </c>
      <c r="R218" s="17"/>
      <c r="S218" s="17"/>
      <c r="T218" s="18">
        <f t="shared" si="6"/>
        <v>1</v>
      </c>
      <c r="U218" s="18">
        <f t="shared" si="7"/>
        <v>2</v>
      </c>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row>
    <row r="219" spans="1:21" ht="12">
      <c r="A219" s="13" t="s">
        <v>850</v>
      </c>
      <c r="B219" s="13" t="s">
        <v>851</v>
      </c>
      <c r="C219" s="13" t="s">
        <v>852</v>
      </c>
      <c r="D219" s="13" t="s">
        <v>59</v>
      </c>
      <c r="E219" s="13" t="s">
        <v>177</v>
      </c>
      <c r="F219" s="14" t="s">
        <v>91</v>
      </c>
      <c r="G219" s="13" t="s">
        <v>609</v>
      </c>
      <c r="H219" s="15"/>
      <c r="I219" s="15"/>
      <c r="J219" s="15"/>
      <c r="K219" s="16"/>
      <c r="L219" s="16"/>
      <c r="M219" s="16"/>
      <c r="N219" s="16"/>
      <c r="O219" s="16"/>
      <c r="P219" s="16"/>
      <c r="Q219" s="17">
        <v>1</v>
      </c>
      <c r="R219" s="17"/>
      <c r="S219" s="17"/>
      <c r="T219" s="18">
        <f t="shared" si="6"/>
        <v>1</v>
      </c>
      <c r="U219" s="18">
        <f t="shared" si="7"/>
        <v>1</v>
      </c>
    </row>
    <row r="220" spans="1:21" ht="12">
      <c r="A220" s="13" t="s">
        <v>859</v>
      </c>
      <c r="B220" s="13" t="s">
        <v>860</v>
      </c>
      <c r="C220" s="13" t="s">
        <v>861</v>
      </c>
      <c r="D220" s="13" t="s">
        <v>59</v>
      </c>
      <c r="E220" s="13" t="s">
        <v>696</v>
      </c>
      <c r="F220" s="14" t="s">
        <v>198</v>
      </c>
      <c r="G220" s="13" t="s">
        <v>697</v>
      </c>
      <c r="H220" s="15"/>
      <c r="I220" s="15"/>
      <c r="J220" s="15"/>
      <c r="K220" s="16"/>
      <c r="L220" s="16"/>
      <c r="M220" s="16"/>
      <c r="N220" s="16"/>
      <c r="O220" s="16"/>
      <c r="P220" s="16"/>
      <c r="Q220" s="17">
        <v>1</v>
      </c>
      <c r="R220" s="17"/>
      <c r="S220" s="17"/>
      <c r="T220" s="18">
        <f t="shared" si="6"/>
        <v>1</v>
      </c>
      <c r="U220" s="18">
        <f t="shared" si="7"/>
        <v>1</v>
      </c>
    </row>
    <row r="221" spans="1:21" ht="12">
      <c r="A221" s="13" t="s">
        <v>874</v>
      </c>
      <c r="B221" s="13" t="s">
        <v>875</v>
      </c>
      <c r="C221" s="13" t="s">
        <v>876</v>
      </c>
      <c r="D221" s="13" t="s">
        <v>59</v>
      </c>
      <c r="E221" s="13" t="s">
        <v>138</v>
      </c>
      <c r="F221" s="14" t="s">
        <v>91</v>
      </c>
      <c r="G221" s="13" t="s">
        <v>230</v>
      </c>
      <c r="H221" s="15"/>
      <c r="I221" s="15"/>
      <c r="J221" s="15"/>
      <c r="K221" s="16"/>
      <c r="L221" s="16"/>
      <c r="M221" s="16"/>
      <c r="N221" s="16"/>
      <c r="O221" s="16"/>
      <c r="P221" s="16"/>
      <c r="Q221" s="17"/>
      <c r="R221" s="17">
        <v>1</v>
      </c>
      <c r="S221" s="17"/>
      <c r="T221" s="18">
        <f t="shared" si="6"/>
        <v>1</v>
      </c>
      <c r="U221" s="18">
        <f t="shared" si="7"/>
        <v>1</v>
      </c>
    </row>
    <row r="222" spans="1:21" ht="12">
      <c r="A222" s="13" t="s">
        <v>905</v>
      </c>
      <c r="B222" s="13" t="s">
        <v>906</v>
      </c>
      <c r="C222" s="13" t="s">
        <v>907</v>
      </c>
      <c r="D222" s="13" t="s">
        <v>59</v>
      </c>
      <c r="E222" s="13" t="s">
        <v>77</v>
      </c>
      <c r="F222" s="14" t="s">
        <v>91</v>
      </c>
      <c r="G222" s="13" t="s">
        <v>79</v>
      </c>
      <c r="H222" s="15"/>
      <c r="I222" s="15"/>
      <c r="J222" s="15">
        <v>1</v>
      </c>
      <c r="K222" s="16"/>
      <c r="L222" s="16"/>
      <c r="M222" s="16"/>
      <c r="N222" s="16"/>
      <c r="O222" s="16"/>
      <c r="P222" s="16"/>
      <c r="Q222" s="17">
        <v>1</v>
      </c>
      <c r="R222" s="17"/>
      <c r="S222" s="17"/>
      <c r="T222" s="18">
        <f t="shared" si="6"/>
        <v>1</v>
      </c>
      <c r="U222" s="18">
        <f t="shared" si="7"/>
        <v>2</v>
      </c>
    </row>
    <row r="223" spans="1:21" ht="12">
      <c r="A223" s="13" t="s">
        <v>921</v>
      </c>
      <c r="B223" s="13" t="s">
        <v>922</v>
      </c>
      <c r="C223" s="13" t="s">
        <v>923</v>
      </c>
      <c r="D223" s="13" t="s">
        <v>72</v>
      </c>
      <c r="E223" s="13" t="s">
        <v>214</v>
      </c>
      <c r="F223" s="14" t="s">
        <v>91</v>
      </c>
      <c r="G223" s="13" t="s">
        <v>214</v>
      </c>
      <c r="H223" s="15"/>
      <c r="I223" s="15"/>
      <c r="J223" s="15"/>
      <c r="K223" s="16"/>
      <c r="L223" s="16"/>
      <c r="M223" s="16"/>
      <c r="N223" s="16"/>
      <c r="O223" s="16"/>
      <c r="P223" s="16"/>
      <c r="Q223" s="17">
        <v>1</v>
      </c>
      <c r="R223" s="17"/>
      <c r="S223" s="17"/>
      <c r="T223" s="18">
        <f t="shared" si="6"/>
        <v>1</v>
      </c>
      <c r="U223" s="18">
        <f t="shared" si="7"/>
        <v>1</v>
      </c>
    </row>
    <row r="224" spans="1:21" ht="12">
      <c r="A224" s="13" t="s">
        <v>957</v>
      </c>
      <c r="B224" s="13" t="s">
        <v>958</v>
      </c>
      <c r="C224" s="13" t="s">
        <v>959</v>
      </c>
      <c r="D224" s="13" t="s">
        <v>59</v>
      </c>
      <c r="E224" s="13" t="s">
        <v>101</v>
      </c>
      <c r="F224" s="14" t="s">
        <v>68</v>
      </c>
      <c r="G224" s="13" t="s">
        <v>102</v>
      </c>
      <c r="H224" s="15">
        <v>0</v>
      </c>
      <c r="I224" s="15">
        <v>1</v>
      </c>
      <c r="J224" s="15">
        <v>0</v>
      </c>
      <c r="K224" s="16">
        <v>1</v>
      </c>
      <c r="L224" s="16">
        <v>0</v>
      </c>
      <c r="M224" s="16"/>
      <c r="N224" s="16"/>
      <c r="O224" s="16">
        <v>1</v>
      </c>
      <c r="P224" s="16">
        <v>1</v>
      </c>
      <c r="Q224" s="17">
        <v>1</v>
      </c>
      <c r="R224" s="17"/>
      <c r="S224" s="17"/>
      <c r="T224" s="18">
        <f t="shared" si="6"/>
        <v>1</v>
      </c>
      <c r="U224" s="18">
        <f t="shared" si="7"/>
        <v>5</v>
      </c>
    </row>
    <row r="225" spans="1:21" ht="12">
      <c r="A225" s="13" t="s">
        <v>960</v>
      </c>
      <c r="B225" s="13" t="s">
        <v>960</v>
      </c>
      <c r="C225" s="13" t="s">
        <v>961</v>
      </c>
      <c r="D225" s="13" t="s">
        <v>59</v>
      </c>
      <c r="E225" s="13" t="s">
        <v>67</v>
      </c>
      <c r="F225" s="14" t="s">
        <v>410</v>
      </c>
      <c r="G225" s="13" t="s">
        <v>121</v>
      </c>
      <c r="H225" s="15"/>
      <c r="I225" s="15"/>
      <c r="J225" s="15"/>
      <c r="K225" s="16"/>
      <c r="L225" s="16"/>
      <c r="M225" s="16"/>
      <c r="N225" s="16"/>
      <c r="O225" s="16"/>
      <c r="P225" s="16"/>
      <c r="Q225" s="17"/>
      <c r="R225" s="17">
        <v>1</v>
      </c>
      <c r="S225" s="17"/>
      <c r="T225" s="18">
        <f t="shared" si="6"/>
        <v>1</v>
      </c>
      <c r="U225" s="18">
        <f t="shared" si="7"/>
        <v>1</v>
      </c>
    </row>
    <row r="226" spans="1:21" ht="12">
      <c r="A226" s="13" t="s">
        <v>962</v>
      </c>
      <c r="B226" s="13" t="s">
        <v>962</v>
      </c>
      <c r="C226" s="13" t="s">
        <v>963</v>
      </c>
      <c r="D226" s="13" t="s">
        <v>59</v>
      </c>
      <c r="E226" s="13" t="s">
        <v>90</v>
      </c>
      <c r="F226" s="14" t="s">
        <v>964</v>
      </c>
      <c r="G226" s="13" t="s">
        <v>92</v>
      </c>
      <c r="H226" s="15"/>
      <c r="I226" s="15"/>
      <c r="J226" s="15"/>
      <c r="K226" s="16"/>
      <c r="L226" s="16"/>
      <c r="M226" s="16"/>
      <c r="N226" s="16"/>
      <c r="O226" s="16"/>
      <c r="P226" s="16"/>
      <c r="Q226" s="17">
        <v>1</v>
      </c>
      <c r="R226" s="17"/>
      <c r="S226" s="17"/>
      <c r="T226" s="18">
        <f t="shared" si="6"/>
        <v>1</v>
      </c>
      <c r="U226" s="18">
        <f t="shared" si="7"/>
        <v>1</v>
      </c>
    </row>
    <row r="227" spans="1:21" ht="12">
      <c r="A227" s="13" t="s">
        <v>965</v>
      </c>
      <c r="B227" s="13" t="s">
        <v>966</v>
      </c>
      <c r="C227" s="13" t="s">
        <v>967</v>
      </c>
      <c r="D227" s="13" t="s">
        <v>59</v>
      </c>
      <c r="E227" s="13" t="s">
        <v>90</v>
      </c>
      <c r="F227" s="14" t="s">
        <v>91</v>
      </c>
      <c r="G227" s="13" t="s">
        <v>92</v>
      </c>
      <c r="H227" s="15"/>
      <c r="I227" s="15"/>
      <c r="J227" s="15">
        <v>1</v>
      </c>
      <c r="K227" s="16"/>
      <c r="L227" s="16"/>
      <c r="M227" s="16"/>
      <c r="N227" s="16"/>
      <c r="O227" s="16"/>
      <c r="P227" s="16"/>
      <c r="Q227" s="17">
        <v>1</v>
      </c>
      <c r="R227" s="17"/>
      <c r="S227" s="17"/>
      <c r="T227" s="18">
        <f t="shared" si="6"/>
        <v>1</v>
      </c>
      <c r="U227" s="18">
        <f t="shared" si="7"/>
        <v>2</v>
      </c>
    </row>
    <row r="228" spans="1:21" ht="12">
      <c r="A228" s="13" t="s">
        <v>971</v>
      </c>
      <c r="B228" s="13" t="s">
        <v>972</v>
      </c>
      <c r="C228" s="13" t="s">
        <v>973</v>
      </c>
      <c r="D228" s="13" t="s">
        <v>59</v>
      </c>
      <c r="E228" s="13" t="s">
        <v>77</v>
      </c>
      <c r="F228" s="14" t="s">
        <v>410</v>
      </c>
      <c r="G228" s="13" t="s">
        <v>79</v>
      </c>
      <c r="H228" s="15">
        <v>1</v>
      </c>
      <c r="I228" s="15">
        <v>0</v>
      </c>
      <c r="J228" s="15">
        <v>0</v>
      </c>
      <c r="K228" s="16">
        <v>0</v>
      </c>
      <c r="L228" s="16">
        <v>0</v>
      </c>
      <c r="M228" s="16"/>
      <c r="N228" s="16"/>
      <c r="O228" s="16">
        <v>1</v>
      </c>
      <c r="P228" s="16"/>
      <c r="Q228" s="17">
        <v>1</v>
      </c>
      <c r="R228" s="17"/>
      <c r="S228" s="17"/>
      <c r="T228" s="18">
        <f t="shared" si="6"/>
        <v>1</v>
      </c>
      <c r="U228" s="18">
        <f t="shared" si="7"/>
        <v>3</v>
      </c>
    </row>
    <row r="229" spans="1:21" ht="12">
      <c r="A229" s="13" t="s">
        <v>986</v>
      </c>
      <c r="B229" s="13" t="s">
        <v>987</v>
      </c>
      <c r="C229" s="13" t="s">
        <v>988</v>
      </c>
      <c r="D229" s="13" t="s">
        <v>59</v>
      </c>
      <c r="E229" s="13" t="s">
        <v>285</v>
      </c>
      <c r="F229" s="14" t="s">
        <v>91</v>
      </c>
      <c r="G229" s="13" t="s">
        <v>286</v>
      </c>
      <c r="H229" s="15"/>
      <c r="I229" s="15"/>
      <c r="J229" s="15">
        <v>1</v>
      </c>
      <c r="K229" s="16"/>
      <c r="L229" s="16"/>
      <c r="M229" s="16"/>
      <c r="N229" s="16"/>
      <c r="O229" s="16"/>
      <c r="P229" s="16"/>
      <c r="Q229" s="17">
        <v>1</v>
      </c>
      <c r="R229" s="17"/>
      <c r="S229" s="17"/>
      <c r="T229" s="18">
        <f t="shared" si="6"/>
        <v>1</v>
      </c>
      <c r="U229" s="18">
        <f t="shared" si="7"/>
        <v>2</v>
      </c>
    </row>
    <row r="230" spans="1:21" ht="12">
      <c r="A230" s="13" t="s">
        <v>992</v>
      </c>
      <c r="B230" s="13" t="s">
        <v>993</v>
      </c>
      <c r="C230" s="13" t="s">
        <v>994</v>
      </c>
      <c r="D230" s="13" t="s">
        <v>72</v>
      </c>
      <c r="E230" s="13" t="s">
        <v>72</v>
      </c>
      <c r="F230" s="14" t="s">
        <v>254</v>
      </c>
      <c r="G230" s="13" t="s">
        <v>113</v>
      </c>
      <c r="H230" s="15">
        <v>0</v>
      </c>
      <c r="I230" s="15">
        <v>0</v>
      </c>
      <c r="J230" s="15">
        <v>0</v>
      </c>
      <c r="K230" s="16">
        <v>0</v>
      </c>
      <c r="L230" s="16">
        <v>1</v>
      </c>
      <c r="M230" s="16"/>
      <c r="N230" s="16"/>
      <c r="O230" s="16"/>
      <c r="P230" s="16">
        <v>1</v>
      </c>
      <c r="Q230" s="17">
        <v>1</v>
      </c>
      <c r="R230" s="17"/>
      <c r="S230" s="17"/>
      <c r="T230" s="18">
        <f t="shared" si="6"/>
        <v>1</v>
      </c>
      <c r="U230" s="18">
        <f t="shared" si="7"/>
        <v>3</v>
      </c>
    </row>
    <row r="231" spans="1:21" ht="12">
      <c r="A231" s="13" t="s">
        <v>1006</v>
      </c>
      <c r="B231" s="13" t="s">
        <v>1006</v>
      </c>
      <c r="C231" s="13" t="s">
        <v>1007</v>
      </c>
      <c r="D231" s="13" t="s">
        <v>59</v>
      </c>
      <c r="E231" s="13" t="s">
        <v>578</v>
      </c>
      <c r="F231" s="14" t="s">
        <v>407</v>
      </c>
      <c r="G231" s="13" t="s">
        <v>605</v>
      </c>
      <c r="H231" s="15"/>
      <c r="I231" s="15"/>
      <c r="J231" s="15"/>
      <c r="K231" s="16"/>
      <c r="L231" s="16"/>
      <c r="M231" s="16"/>
      <c r="N231" s="16"/>
      <c r="O231" s="16"/>
      <c r="P231" s="16"/>
      <c r="Q231" s="17">
        <v>1</v>
      </c>
      <c r="R231" s="17"/>
      <c r="S231" s="17"/>
      <c r="T231" s="18">
        <f t="shared" si="6"/>
        <v>1</v>
      </c>
      <c r="U231" s="18">
        <f t="shared" si="7"/>
        <v>1</v>
      </c>
    </row>
    <row r="232" spans="1:21" ht="12">
      <c r="A232" s="13" t="s">
        <v>1017</v>
      </c>
      <c r="B232" s="13" t="s">
        <v>1018</v>
      </c>
      <c r="C232" s="13" t="s">
        <v>1019</v>
      </c>
      <c r="D232" s="13" t="s">
        <v>59</v>
      </c>
      <c r="E232" s="13" t="s">
        <v>138</v>
      </c>
      <c r="F232" s="14" t="s">
        <v>68</v>
      </c>
      <c r="G232" s="13" t="s">
        <v>139</v>
      </c>
      <c r="H232" s="15"/>
      <c r="I232" s="15"/>
      <c r="J232" s="15"/>
      <c r="K232" s="16"/>
      <c r="L232" s="16"/>
      <c r="M232" s="16"/>
      <c r="N232" s="16"/>
      <c r="O232" s="16"/>
      <c r="P232" s="16"/>
      <c r="Q232" s="17">
        <v>1</v>
      </c>
      <c r="R232" s="17"/>
      <c r="S232" s="17"/>
      <c r="T232" s="18">
        <f t="shared" si="6"/>
        <v>1</v>
      </c>
      <c r="U232" s="18">
        <f t="shared" si="7"/>
        <v>1</v>
      </c>
    </row>
    <row r="233" spans="1:21" ht="13.5" customHeight="1">
      <c r="A233" s="13" t="s">
        <v>1023</v>
      </c>
      <c r="B233" s="13" t="s">
        <v>1024</v>
      </c>
      <c r="C233" s="13" t="s">
        <v>1025</v>
      </c>
      <c r="D233" s="13" t="s">
        <v>59</v>
      </c>
      <c r="E233" s="13" t="s">
        <v>138</v>
      </c>
      <c r="F233" s="14" t="s">
        <v>68</v>
      </c>
      <c r="G233" s="13" t="s">
        <v>139</v>
      </c>
      <c r="H233" s="15">
        <v>0</v>
      </c>
      <c r="I233" s="15">
        <v>0</v>
      </c>
      <c r="J233" s="15">
        <v>1</v>
      </c>
      <c r="K233" s="16">
        <v>0</v>
      </c>
      <c r="L233" s="16">
        <v>0</v>
      </c>
      <c r="M233" s="16"/>
      <c r="N233" s="16"/>
      <c r="O233" s="16">
        <v>1</v>
      </c>
      <c r="P233" s="16">
        <v>1</v>
      </c>
      <c r="Q233" s="17">
        <v>1</v>
      </c>
      <c r="R233" s="17"/>
      <c r="S233" s="17"/>
      <c r="T233" s="18">
        <f t="shared" si="6"/>
        <v>1</v>
      </c>
      <c r="U233" s="18">
        <f t="shared" si="7"/>
        <v>4</v>
      </c>
    </row>
    <row r="234" spans="1:21" ht="12">
      <c r="A234" s="13" t="s">
        <v>1041</v>
      </c>
      <c r="B234" s="13" t="s">
        <v>1042</v>
      </c>
      <c r="C234" s="13" t="s">
        <v>1043</v>
      </c>
      <c r="D234" s="13" t="s">
        <v>59</v>
      </c>
      <c r="E234" s="13" t="s">
        <v>138</v>
      </c>
      <c r="F234" s="14" t="s">
        <v>91</v>
      </c>
      <c r="G234" s="13" t="s">
        <v>230</v>
      </c>
      <c r="H234" s="15"/>
      <c r="I234" s="15"/>
      <c r="J234" s="15"/>
      <c r="K234" s="16"/>
      <c r="L234" s="16"/>
      <c r="M234" s="16"/>
      <c r="N234" s="16"/>
      <c r="O234" s="16"/>
      <c r="P234" s="16"/>
      <c r="Q234" s="17">
        <v>1</v>
      </c>
      <c r="R234" s="17"/>
      <c r="S234" s="17"/>
      <c r="T234" s="18">
        <f t="shared" si="6"/>
        <v>1</v>
      </c>
      <c r="U234" s="18">
        <f t="shared" si="7"/>
        <v>1</v>
      </c>
    </row>
    <row r="235" spans="1:21" ht="12">
      <c r="A235" s="13" t="s">
        <v>1053</v>
      </c>
      <c r="B235" s="13" t="s">
        <v>1054</v>
      </c>
      <c r="C235" s="13" t="s">
        <v>1055</v>
      </c>
      <c r="D235" s="13" t="s">
        <v>59</v>
      </c>
      <c r="E235" s="13" t="s">
        <v>77</v>
      </c>
      <c r="F235" s="14" t="s">
        <v>395</v>
      </c>
      <c r="G235" s="13" t="s">
        <v>79</v>
      </c>
      <c r="H235" s="15">
        <v>0</v>
      </c>
      <c r="I235" s="15">
        <v>0</v>
      </c>
      <c r="J235" s="15">
        <v>0</v>
      </c>
      <c r="K235" s="16">
        <v>1</v>
      </c>
      <c r="L235" s="16">
        <v>0</v>
      </c>
      <c r="M235" s="16">
        <v>1</v>
      </c>
      <c r="N235" s="16"/>
      <c r="O235" s="16"/>
      <c r="P235" s="16">
        <v>1</v>
      </c>
      <c r="Q235" s="17">
        <v>0</v>
      </c>
      <c r="R235" s="17">
        <v>1</v>
      </c>
      <c r="S235" s="17"/>
      <c r="T235" s="18">
        <f t="shared" si="6"/>
        <v>1</v>
      </c>
      <c r="U235" s="18">
        <f t="shared" si="7"/>
        <v>4</v>
      </c>
    </row>
    <row r="236" spans="1:21" ht="12">
      <c r="A236" s="13" t="s">
        <v>1059</v>
      </c>
      <c r="B236" s="13" t="s">
        <v>1060</v>
      </c>
      <c r="C236" s="13" t="s">
        <v>1061</v>
      </c>
      <c r="D236" s="13" t="s">
        <v>59</v>
      </c>
      <c r="E236" s="13" t="s">
        <v>67</v>
      </c>
      <c r="F236" s="14" t="s">
        <v>407</v>
      </c>
      <c r="G236" s="13" t="s">
        <v>121</v>
      </c>
      <c r="H236" s="15"/>
      <c r="I236" s="15"/>
      <c r="J236" s="15"/>
      <c r="K236" s="16"/>
      <c r="L236" s="16"/>
      <c r="M236" s="16"/>
      <c r="N236" s="16"/>
      <c r="O236" s="16"/>
      <c r="P236" s="16"/>
      <c r="Q236" s="17">
        <v>1</v>
      </c>
      <c r="R236" s="17"/>
      <c r="S236" s="17"/>
      <c r="T236" s="18">
        <f t="shared" si="6"/>
        <v>1</v>
      </c>
      <c r="U236" s="18">
        <f t="shared" si="7"/>
        <v>1</v>
      </c>
    </row>
    <row r="237" spans="1:21" ht="12">
      <c r="A237" s="13" t="s">
        <v>1070</v>
      </c>
      <c r="B237" s="13" t="s">
        <v>1071</v>
      </c>
      <c r="C237" s="13" t="s">
        <v>1072</v>
      </c>
      <c r="D237" s="13" t="s">
        <v>59</v>
      </c>
      <c r="E237" s="13" t="s">
        <v>177</v>
      </c>
      <c r="F237" s="14" t="s">
        <v>91</v>
      </c>
      <c r="G237" s="13" t="s">
        <v>609</v>
      </c>
      <c r="H237" s="15"/>
      <c r="I237" s="15"/>
      <c r="J237" s="15"/>
      <c r="K237" s="16"/>
      <c r="L237" s="16"/>
      <c r="M237" s="16"/>
      <c r="N237" s="16"/>
      <c r="O237" s="16"/>
      <c r="P237" s="16"/>
      <c r="Q237" s="17">
        <v>1</v>
      </c>
      <c r="R237" s="17"/>
      <c r="S237" s="17"/>
      <c r="T237" s="18">
        <f t="shared" si="6"/>
        <v>1</v>
      </c>
      <c r="U237" s="18">
        <f t="shared" si="7"/>
        <v>1</v>
      </c>
    </row>
    <row r="238" spans="1:21" ht="12">
      <c r="A238" s="13" t="s">
        <v>1085</v>
      </c>
      <c r="B238" s="13" t="s">
        <v>1086</v>
      </c>
      <c r="C238" s="13" t="s">
        <v>1087</v>
      </c>
      <c r="D238" s="13" t="s">
        <v>59</v>
      </c>
      <c r="E238" s="13" t="s">
        <v>117</v>
      </c>
      <c r="F238" s="14" t="s">
        <v>151</v>
      </c>
      <c r="G238" s="13" t="s">
        <v>201</v>
      </c>
      <c r="H238" s="15"/>
      <c r="I238" s="15"/>
      <c r="J238" s="15"/>
      <c r="K238" s="16"/>
      <c r="L238" s="16"/>
      <c r="M238" s="16"/>
      <c r="N238" s="16"/>
      <c r="O238" s="16"/>
      <c r="P238" s="16"/>
      <c r="Q238" s="17">
        <v>1</v>
      </c>
      <c r="R238" s="17"/>
      <c r="S238" s="17"/>
      <c r="T238" s="18">
        <f t="shared" si="6"/>
        <v>1</v>
      </c>
      <c r="U238" s="18">
        <f t="shared" si="7"/>
        <v>1</v>
      </c>
    </row>
    <row r="239" spans="1:21" ht="12">
      <c r="A239" s="13" t="s">
        <v>1097</v>
      </c>
      <c r="B239" s="13" t="s">
        <v>1098</v>
      </c>
      <c r="C239" s="13" t="s">
        <v>1099</v>
      </c>
      <c r="D239" s="13" t="s">
        <v>59</v>
      </c>
      <c r="E239" s="13" t="s">
        <v>360</v>
      </c>
      <c r="F239" s="14" t="s">
        <v>382</v>
      </c>
      <c r="G239" s="13" t="s">
        <v>360</v>
      </c>
      <c r="H239" s="15"/>
      <c r="I239" s="15"/>
      <c r="J239" s="15"/>
      <c r="K239" s="16"/>
      <c r="L239" s="16"/>
      <c r="M239" s="16"/>
      <c r="N239" s="16"/>
      <c r="O239" s="16"/>
      <c r="P239" s="16"/>
      <c r="Q239" s="17">
        <v>1</v>
      </c>
      <c r="R239" s="17"/>
      <c r="S239" s="17"/>
      <c r="T239" s="18">
        <f t="shared" si="6"/>
        <v>1</v>
      </c>
      <c r="U239" s="18">
        <f t="shared" si="7"/>
        <v>1</v>
      </c>
    </row>
    <row r="240" spans="1:58" s="20" customFormat="1" ht="12">
      <c r="A240" s="13" t="s">
        <v>1109</v>
      </c>
      <c r="B240" s="13" t="s">
        <v>1110</v>
      </c>
      <c r="C240" s="13" t="s">
        <v>1111</v>
      </c>
      <c r="D240" s="13" t="s">
        <v>59</v>
      </c>
      <c r="E240" s="13" t="s">
        <v>360</v>
      </c>
      <c r="F240" s="14" t="s">
        <v>478</v>
      </c>
      <c r="G240" s="13" t="s">
        <v>360</v>
      </c>
      <c r="H240" s="15"/>
      <c r="I240" s="15"/>
      <c r="J240" s="15"/>
      <c r="K240" s="16"/>
      <c r="L240" s="16"/>
      <c r="M240" s="16"/>
      <c r="N240" s="16"/>
      <c r="O240" s="16"/>
      <c r="P240" s="16"/>
      <c r="Q240" s="17">
        <v>1</v>
      </c>
      <c r="R240" s="17"/>
      <c r="S240" s="17"/>
      <c r="T240" s="18">
        <f t="shared" si="6"/>
        <v>1</v>
      </c>
      <c r="U240" s="18">
        <f t="shared" si="7"/>
        <v>1</v>
      </c>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row>
    <row r="241" spans="1:21" ht="12">
      <c r="A241" s="13" t="s">
        <v>1115</v>
      </c>
      <c r="B241" s="13" t="s">
        <v>1115</v>
      </c>
      <c r="C241" s="13" t="s">
        <v>1116</v>
      </c>
      <c r="D241" s="13" t="s">
        <v>59</v>
      </c>
      <c r="E241" s="13" t="s">
        <v>90</v>
      </c>
      <c r="F241" s="14" t="s">
        <v>1117</v>
      </c>
      <c r="G241" s="13" t="s">
        <v>92</v>
      </c>
      <c r="H241" s="15"/>
      <c r="I241" s="15"/>
      <c r="J241" s="15"/>
      <c r="K241" s="16"/>
      <c r="L241" s="16"/>
      <c r="M241" s="16"/>
      <c r="N241" s="16"/>
      <c r="O241" s="16"/>
      <c r="P241" s="16"/>
      <c r="Q241" s="17">
        <v>1</v>
      </c>
      <c r="R241" s="17"/>
      <c r="S241" s="17"/>
      <c r="T241" s="18">
        <f t="shared" si="6"/>
        <v>1</v>
      </c>
      <c r="U241" s="18">
        <f t="shared" si="7"/>
        <v>1</v>
      </c>
    </row>
    <row r="242" spans="1:21" ht="12">
      <c r="A242" s="13" t="s">
        <v>1128</v>
      </c>
      <c r="B242" s="13" t="s">
        <v>1129</v>
      </c>
      <c r="C242" s="13" t="s">
        <v>1130</v>
      </c>
      <c r="D242" s="13" t="s">
        <v>59</v>
      </c>
      <c r="E242" s="13" t="s">
        <v>177</v>
      </c>
      <c r="F242" s="14" t="s">
        <v>68</v>
      </c>
      <c r="G242" s="13" t="s">
        <v>250</v>
      </c>
      <c r="H242" s="15"/>
      <c r="I242" s="15"/>
      <c r="J242" s="15"/>
      <c r="K242" s="16"/>
      <c r="L242" s="16"/>
      <c r="M242" s="16"/>
      <c r="N242" s="16"/>
      <c r="O242" s="16"/>
      <c r="P242" s="16"/>
      <c r="Q242" s="17"/>
      <c r="R242" s="17">
        <v>1</v>
      </c>
      <c r="S242" s="17"/>
      <c r="T242" s="18">
        <f t="shared" si="6"/>
        <v>1</v>
      </c>
      <c r="U242" s="18">
        <f t="shared" si="7"/>
        <v>1</v>
      </c>
    </row>
    <row r="243" spans="1:21" ht="12">
      <c r="A243" s="13" t="s">
        <v>1152</v>
      </c>
      <c r="B243" s="13" t="s">
        <v>1153</v>
      </c>
      <c r="C243" s="13" t="s">
        <v>1154</v>
      </c>
      <c r="D243" s="13" t="s">
        <v>59</v>
      </c>
      <c r="E243" s="13" t="s">
        <v>101</v>
      </c>
      <c r="F243" s="14" t="s">
        <v>68</v>
      </c>
      <c r="G243" s="13" t="s">
        <v>102</v>
      </c>
      <c r="H243" s="15">
        <v>0</v>
      </c>
      <c r="I243" s="15">
        <v>0</v>
      </c>
      <c r="J243" s="15">
        <v>0</v>
      </c>
      <c r="K243" s="16">
        <v>0</v>
      </c>
      <c r="L243" s="16">
        <v>0</v>
      </c>
      <c r="M243" s="16"/>
      <c r="N243" s="16"/>
      <c r="O243" s="16"/>
      <c r="P243" s="16">
        <v>1</v>
      </c>
      <c r="Q243" s="17">
        <v>1</v>
      </c>
      <c r="R243" s="17"/>
      <c r="S243" s="17"/>
      <c r="T243" s="18">
        <f t="shared" si="6"/>
        <v>1</v>
      </c>
      <c r="U243" s="18">
        <f t="shared" si="7"/>
        <v>2</v>
      </c>
    </row>
    <row r="244" spans="1:21" ht="12">
      <c r="A244" s="13" t="s">
        <v>1164</v>
      </c>
      <c r="B244" s="13" t="s">
        <v>1165</v>
      </c>
      <c r="C244" s="13" t="s">
        <v>1166</v>
      </c>
      <c r="D244" s="13" t="s">
        <v>59</v>
      </c>
      <c r="E244" s="13" t="s">
        <v>117</v>
      </c>
      <c r="F244" s="14" t="s">
        <v>382</v>
      </c>
      <c r="G244" s="13" t="s">
        <v>201</v>
      </c>
      <c r="H244" s="15"/>
      <c r="I244" s="15"/>
      <c r="J244" s="15"/>
      <c r="K244" s="16"/>
      <c r="L244" s="16"/>
      <c r="M244" s="16"/>
      <c r="N244" s="16"/>
      <c r="O244" s="16"/>
      <c r="P244" s="16"/>
      <c r="Q244" s="17">
        <v>1</v>
      </c>
      <c r="R244" s="17"/>
      <c r="S244" s="17"/>
      <c r="T244" s="18">
        <f t="shared" si="6"/>
        <v>1</v>
      </c>
      <c r="U244" s="18">
        <f t="shared" si="7"/>
        <v>1</v>
      </c>
    </row>
    <row r="245" spans="1:58" ht="12">
      <c r="A245" s="13" t="s">
        <v>1167</v>
      </c>
      <c r="B245" s="13" t="s">
        <v>1168</v>
      </c>
      <c r="C245" s="13" t="s">
        <v>1169</v>
      </c>
      <c r="D245" s="13" t="s">
        <v>59</v>
      </c>
      <c r="E245" s="13" t="s">
        <v>138</v>
      </c>
      <c r="F245" s="14" t="s">
        <v>91</v>
      </c>
      <c r="G245" s="13" t="s">
        <v>230</v>
      </c>
      <c r="H245" s="15"/>
      <c r="I245" s="15"/>
      <c r="J245" s="15"/>
      <c r="K245" s="16"/>
      <c r="L245" s="16"/>
      <c r="M245" s="16"/>
      <c r="N245" s="16"/>
      <c r="O245" s="16"/>
      <c r="P245" s="16"/>
      <c r="Q245" s="17">
        <v>1</v>
      </c>
      <c r="R245" s="17"/>
      <c r="S245" s="17"/>
      <c r="T245" s="18">
        <f t="shared" si="6"/>
        <v>1</v>
      </c>
      <c r="U245" s="18">
        <f t="shared" si="7"/>
        <v>1</v>
      </c>
      <c r="V245" s="19"/>
      <c r="W245" s="19"/>
      <c r="X245" s="19"/>
      <c r="Y245" s="19"/>
      <c r="Z245" s="19"/>
      <c r="AA245" s="19"/>
      <c r="AB245" s="19"/>
      <c r="AC245" s="19"/>
      <c r="AD245" s="19"/>
      <c r="AE245" s="19"/>
      <c r="AF245" s="19"/>
      <c r="AG245" s="19"/>
      <c r="AH245" s="19"/>
      <c r="AI245" s="19"/>
      <c r="AJ245" s="19"/>
      <c r="AK245" s="19"/>
      <c r="AL245" s="19"/>
      <c r="AM245" s="19"/>
      <c r="AN245" s="19"/>
      <c r="AO245" s="19"/>
      <c r="AP245" s="19"/>
      <c r="AQ245" s="19"/>
      <c r="AR245" s="19"/>
      <c r="AS245" s="19"/>
      <c r="AT245" s="19"/>
      <c r="AU245" s="19"/>
      <c r="AV245" s="19"/>
      <c r="AW245" s="19"/>
      <c r="AX245" s="19"/>
      <c r="AY245" s="19"/>
      <c r="AZ245" s="19"/>
      <c r="BA245" s="19"/>
      <c r="BB245" s="19"/>
      <c r="BC245" s="19"/>
      <c r="BD245" s="19"/>
      <c r="BE245" s="19"/>
      <c r="BF245" s="19"/>
    </row>
    <row r="246" spans="1:21" ht="12">
      <c r="A246" s="13" t="s">
        <v>1185</v>
      </c>
      <c r="B246" s="13" t="s">
        <v>1185</v>
      </c>
      <c r="C246" s="13" t="s">
        <v>1186</v>
      </c>
      <c r="D246" s="13" t="s">
        <v>59</v>
      </c>
      <c r="E246" s="13" t="s">
        <v>651</v>
      </c>
      <c r="F246" s="14" t="s">
        <v>91</v>
      </c>
      <c r="G246" s="13" t="s">
        <v>1187</v>
      </c>
      <c r="H246" s="15"/>
      <c r="I246" s="15"/>
      <c r="J246" s="15"/>
      <c r="K246" s="16"/>
      <c r="L246" s="16"/>
      <c r="M246" s="16"/>
      <c r="N246" s="16"/>
      <c r="O246" s="16"/>
      <c r="P246" s="16"/>
      <c r="Q246" s="17">
        <v>1</v>
      </c>
      <c r="R246" s="17"/>
      <c r="S246" s="17"/>
      <c r="T246" s="18">
        <f t="shared" si="6"/>
        <v>1</v>
      </c>
      <c r="U246" s="18">
        <f t="shared" si="7"/>
        <v>1</v>
      </c>
    </row>
    <row r="247" spans="1:21" ht="12">
      <c r="A247" s="13" t="s">
        <v>1188</v>
      </c>
      <c r="B247" s="13" t="s">
        <v>1188</v>
      </c>
      <c r="C247" s="13" t="s">
        <v>1189</v>
      </c>
      <c r="D247" s="13" t="s">
        <v>59</v>
      </c>
      <c r="E247" s="13" t="s">
        <v>90</v>
      </c>
      <c r="F247" s="14" t="s">
        <v>1190</v>
      </c>
      <c r="G247" s="13" t="s">
        <v>92</v>
      </c>
      <c r="H247" s="15"/>
      <c r="I247" s="15"/>
      <c r="J247" s="15"/>
      <c r="K247" s="16"/>
      <c r="L247" s="16"/>
      <c r="M247" s="16"/>
      <c r="N247" s="16"/>
      <c r="O247" s="16"/>
      <c r="P247" s="16"/>
      <c r="Q247" s="17">
        <v>1</v>
      </c>
      <c r="R247" s="17"/>
      <c r="S247" s="17"/>
      <c r="T247" s="18">
        <f t="shared" si="6"/>
        <v>1</v>
      </c>
      <c r="U247" s="18">
        <f t="shared" si="7"/>
        <v>1</v>
      </c>
    </row>
    <row r="248" spans="1:21" ht="12">
      <c r="A248" s="13" t="s">
        <v>1191</v>
      </c>
      <c r="B248" s="13" t="s">
        <v>1192</v>
      </c>
      <c r="C248" s="13" t="s">
        <v>1193</v>
      </c>
      <c r="D248" s="13" t="s">
        <v>59</v>
      </c>
      <c r="E248" s="13" t="s">
        <v>360</v>
      </c>
      <c r="F248" s="14" t="s">
        <v>410</v>
      </c>
      <c r="G248" s="13" t="s">
        <v>360</v>
      </c>
      <c r="H248" s="15"/>
      <c r="I248" s="15"/>
      <c r="J248" s="15"/>
      <c r="K248" s="16"/>
      <c r="L248" s="16"/>
      <c r="M248" s="16"/>
      <c r="N248" s="16"/>
      <c r="O248" s="16"/>
      <c r="P248" s="16"/>
      <c r="Q248" s="17">
        <v>1</v>
      </c>
      <c r="R248" s="17"/>
      <c r="S248" s="17"/>
      <c r="T248" s="18">
        <f t="shared" si="6"/>
        <v>1</v>
      </c>
      <c r="U248" s="18">
        <f t="shared" si="7"/>
        <v>1</v>
      </c>
    </row>
    <row r="249" spans="1:21" ht="12">
      <c r="A249" s="13" t="s">
        <v>1194</v>
      </c>
      <c r="B249" s="13" t="s">
        <v>1195</v>
      </c>
      <c r="C249" s="13" t="s">
        <v>1196</v>
      </c>
      <c r="D249" s="13" t="s">
        <v>59</v>
      </c>
      <c r="E249" s="13" t="s">
        <v>77</v>
      </c>
      <c r="F249" s="14" t="s">
        <v>68</v>
      </c>
      <c r="G249" s="13" t="s">
        <v>79</v>
      </c>
      <c r="H249" s="15"/>
      <c r="I249" s="15"/>
      <c r="J249" s="15"/>
      <c r="K249" s="16"/>
      <c r="L249" s="16"/>
      <c r="M249" s="16"/>
      <c r="N249" s="16"/>
      <c r="O249" s="16"/>
      <c r="P249" s="16"/>
      <c r="Q249" s="17">
        <v>1</v>
      </c>
      <c r="R249" s="17"/>
      <c r="S249" s="17"/>
      <c r="T249" s="18">
        <f t="shared" si="6"/>
        <v>1</v>
      </c>
      <c r="U249" s="18">
        <f t="shared" si="7"/>
        <v>1</v>
      </c>
    </row>
    <row r="250" spans="1:21" ht="12">
      <c r="A250" s="13" t="s">
        <v>1203</v>
      </c>
      <c r="B250" s="13" t="s">
        <v>1204</v>
      </c>
      <c r="C250" s="13" t="s">
        <v>1205</v>
      </c>
      <c r="D250" s="13" t="s">
        <v>59</v>
      </c>
      <c r="E250" s="13" t="s">
        <v>77</v>
      </c>
      <c r="F250" s="14" t="s">
        <v>254</v>
      </c>
      <c r="G250" s="13" t="s">
        <v>79</v>
      </c>
      <c r="H250" s="15">
        <v>0</v>
      </c>
      <c r="I250" s="15">
        <v>0</v>
      </c>
      <c r="J250" s="15">
        <v>0</v>
      </c>
      <c r="K250" s="16">
        <v>0</v>
      </c>
      <c r="L250" s="16">
        <v>0</v>
      </c>
      <c r="M250" s="16"/>
      <c r="N250" s="16"/>
      <c r="O250" s="16"/>
      <c r="P250" s="16">
        <v>1</v>
      </c>
      <c r="Q250" s="17">
        <v>1</v>
      </c>
      <c r="R250" s="17"/>
      <c r="S250" s="17"/>
      <c r="T250" s="18">
        <f t="shared" si="6"/>
        <v>1</v>
      </c>
      <c r="U250" s="18">
        <f t="shared" si="7"/>
        <v>2</v>
      </c>
    </row>
    <row r="251" spans="1:21" ht="12">
      <c r="A251" s="13" t="s">
        <v>1212</v>
      </c>
      <c r="B251" s="13" t="s">
        <v>1213</v>
      </c>
      <c r="C251" s="13" t="s">
        <v>1214</v>
      </c>
      <c r="D251" s="13" t="s">
        <v>59</v>
      </c>
      <c r="E251" s="13" t="s">
        <v>90</v>
      </c>
      <c r="F251" s="14" t="s">
        <v>91</v>
      </c>
      <c r="G251" s="13" t="s">
        <v>92</v>
      </c>
      <c r="H251" s="15"/>
      <c r="I251" s="15"/>
      <c r="J251" s="15"/>
      <c r="K251" s="16"/>
      <c r="L251" s="16"/>
      <c r="M251" s="16"/>
      <c r="N251" s="16"/>
      <c r="O251" s="16"/>
      <c r="P251" s="16"/>
      <c r="Q251" s="17">
        <v>1</v>
      </c>
      <c r="R251" s="17"/>
      <c r="S251" s="17"/>
      <c r="T251" s="18">
        <f t="shared" si="6"/>
        <v>1</v>
      </c>
      <c r="U251" s="18">
        <f t="shared" si="7"/>
        <v>1</v>
      </c>
    </row>
    <row r="252" spans="1:21" ht="12">
      <c r="A252" s="13" t="s">
        <v>1215</v>
      </c>
      <c r="B252" s="13" t="s">
        <v>1215</v>
      </c>
      <c r="C252" s="13" t="s">
        <v>1216</v>
      </c>
      <c r="D252" s="13" t="s">
        <v>59</v>
      </c>
      <c r="E252" s="13" t="s">
        <v>309</v>
      </c>
      <c r="F252" s="14" t="s">
        <v>151</v>
      </c>
      <c r="G252" s="13" t="s">
        <v>509</v>
      </c>
      <c r="H252" s="15"/>
      <c r="I252" s="15">
        <v>1</v>
      </c>
      <c r="J252" s="15"/>
      <c r="K252" s="16"/>
      <c r="L252" s="16"/>
      <c r="M252" s="16"/>
      <c r="N252" s="16"/>
      <c r="O252" s="16"/>
      <c r="P252" s="16"/>
      <c r="Q252" s="17">
        <v>1</v>
      </c>
      <c r="R252" s="17"/>
      <c r="S252" s="17"/>
      <c r="T252" s="18">
        <f t="shared" si="6"/>
        <v>1</v>
      </c>
      <c r="U252" s="18">
        <f t="shared" si="7"/>
        <v>2</v>
      </c>
    </row>
    <row r="253" spans="1:58" ht="12">
      <c r="A253" s="13" t="s">
        <v>1217</v>
      </c>
      <c r="B253" s="13" t="s">
        <v>1218</v>
      </c>
      <c r="C253" s="13" t="s">
        <v>1219</v>
      </c>
      <c r="D253" s="13" t="s">
        <v>59</v>
      </c>
      <c r="E253" s="13" t="s">
        <v>285</v>
      </c>
      <c r="F253" s="14" t="s">
        <v>68</v>
      </c>
      <c r="G253" s="13" t="s">
        <v>286</v>
      </c>
      <c r="H253" s="15">
        <v>0</v>
      </c>
      <c r="I253" s="15">
        <v>0</v>
      </c>
      <c r="J253" s="15">
        <v>1</v>
      </c>
      <c r="K253" s="16">
        <v>0</v>
      </c>
      <c r="L253" s="16">
        <v>0</v>
      </c>
      <c r="M253" s="16">
        <v>1</v>
      </c>
      <c r="N253" s="16">
        <v>1</v>
      </c>
      <c r="O253" s="16"/>
      <c r="P253" s="16">
        <v>1</v>
      </c>
      <c r="Q253" s="17">
        <v>1</v>
      </c>
      <c r="R253" s="17"/>
      <c r="S253" s="17"/>
      <c r="T253" s="18">
        <f t="shared" si="6"/>
        <v>1</v>
      </c>
      <c r="U253" s="18">
        <f t="shared" si="7"/>
        <v>5</v>
      </c>
      <c r="V253" s="19"/>
      <c r="W253" s="19"/>
      <c r="X253" s="19"/>
      <c r="Y253" s="19"/>
      <c r="Z253" s="19"/>
      <c r="AA253" s="19"/>
      <c r="AB253" s="19"/>
      <c r="AC253" s="19"/>
      <c r="AD253" s="19"/>
      <c r="AE253" s="19"/>
      <c r="AF253" s="19"/>
      <c r="AG253" s="19"/>
      <c r="AH253" s="19"/>
      <c r="AI253" s="19"/>
      <c r="AJ253" s="19"/>
      <c r="AK253" s="19"/>
      <c r="AL253" s="19"/>
      <c r="AM253" s="19"/>
      <c r="AN253" s="19"/>
      <c r="AO253" s="19"/>
      <c r="AP253" s="19"/>
      <c r="AQ253" s="19"/>
      <c r="AR253" s="19"/>
      <c r="AS253" s="19"/>
      <c r="AT253" s="19"/>
      <c r="AU253" s="19"/>
      <c r="AV253" s="19"/>
      <c r="AW253" s="19"/>
      <c r="AX253" s="19"/>
      <c r="AY253" s="19"/>
      <c r="AZ253" s="19"/>
      <c r="BA253" s="19"/>
      <c r="BB253" s="19"/>
      <c r="BC253" s="19"/>
      <c r="BD253" s="19"/>
      <c r="BE253" s="19"/>
      <c r="BF253" s="19"/>
    </row>
    <row r="254" spans="1:21" ht="12">
      <c r="A254" s="13" t="s">
        <v>1224</v>
      </c>
      <c r="B254" s="13" t="s">
        <v>1225</v>
      </c>
      <c r="C254" s="13" t="s">
        <v>1226</v>
      </c>
      <c r="D254" s="13" t="s">
        <v>59</v>
      </c>
      <c r="E254" s="13" t="s">
        <v>90</v>
      </c>
      <c r="F254" s="14" t="s">
        <v>91</v>
      </c>
      <c r="G254" s="13" t="s">
        <v>255</v>
      </c>
      <c r="H254" s="15"/>
      <c r="I254" s="15"/>
      <c r="J254" s="15"/>
      <c r="K254" s="16"/>
      <c r="L254" s="16"/>
      <c r="M254" s="16"/>
      <c r="N254" s="16"/>
      <c r="O254" s="16"/>
      <c r="P254" s="16"/>
      <c r="Q254" s="17">
        <v>1</v>
      </c>
      <c r="R254" s="17"/>
      <c r="S254" s="17"/>
      <c r="T254" s="18">
        <f t="shared" si="6"/>
        <v>1</v>
      </c>
      <c r="U254" s="18">
        <f t="shared" si="7"/>
        <v>1</v>
      </c>
    </row>
    <row r="255" spans="1:21" ht="12">
      <c r="A255" s="13" t="s">
        <v>1230</v>
      </c>
      <c r="B255" s="13" t="s">
        <v>1231</v>
      </c>
      <c r="C255" s="13" t="s">
        <v>1232</v>
      </c>
      <c r="D255" s="13" t="s">
        <v>59</v>
      </c>
      <c r="E255" s="13" t="s">
        <v>138</v>
      </c>
      <c r="F255" s="14" t="s">
        <v>151</v>
      </c>
      <c r="G255" s="13" t="s">
        <v>230</v>
      </c>
      <c r="H255" s="15"/>
      <c r="I255" s="15"/>
      <c r="J255" s="15"/>
      <c r="K255" s="16"/>
      <c r="L255" s="16"/>
      <c r="M255" s="16"/>
      <c r="N255" s="16"/>
      <c r="O255" s="16"/>
      <c r="P255" s="16"/>
      <c r="Q255" s="17">
        <v>1</v>
      </c>
      <c r="R255" s="17"/>
      <c r="S255" s="17"/>
      <c r="T255" s="18">
        <f t="shared" si="6"/>
        <v>1</v>
      </c>
      <c r="U255" s="18">
        <f t="shared" si="7"/>
        <v>1</v>
      </c>
    </row>
    <row r="256" spans="1:21" ht="12">
      <c r="A256" s="13" t="s">
        <v>1251</v>
      </c>
      <c r="B256" s="13" t="s">
        <v>1251</v>
      </c>
      <c r="C256" s="13" t="s">
        <v>1252</v>
      </c>
      <c r="D256" s="13" t="s">
        <v>59</v>
      </c>
      <c r="E256" s="13" t="s">
        <v>90</v>
      </c>
      <c r="F256" s="14" t="s">
        <v>91</v>
      </c>
      <c r="G256" s="13" t="s">
        <v>92</v>
      </c>
      <c r="H256" s="15"/>
      <c r="I256" s="15"/>
      <c r="J256" s="15"/>
      <c r="K256" s="16"/>
      <c r="L256" s="16"/>
      <c r="M256" s="16"/>
      <c r="N256" s="16"/>
      <c r="O256" s="16"/>
      <c r="P256" s="16"/>
      <c r="Q256" s="17">
        <v>1</v>
      </c>
      <c r="R256" s="17"/>
      <c r="S256" s="17"/>
      <c r="T256" s="18">
        <f t="shared" si="6"/>
        <v>1</v>
      </c>
      <c r="U256" s="18">
        <f t="shared" si="7"/>
        <v>1</v>
      </c>
    </row>
    <row r="257" spans="1:21" ht="12">
      <c r="A257" s="13" t="s">
        <v>1272</v>
      </c>
      <c r="B257" s="13" t="s">
        <v>1273</v>
      </c>
      <c r="C257" s="13" t="s">
        <v>1274</v>
      </c>
      <c r="D257" s="13" t="s">
        <v>59</v>
      </c>
      <c r="E257" s="13" t="s">
        <v>90</v>
      </c>
      <c r="F257" s="14" t="s">
        <v>61</v>
      </c>
      <c r="G257" s="13" t="s">
        <v>92</v>
      </c>
      <c r="H257" s="15"/>
      <c r="I257" s="15"/>
      <c r="J257" s="15"/>
      <c r="K257" s="16"/>
      <c r="L257" s="16"/>
      <c r="M257" s="16"/>
      <c r="N257" s="16"/>
      <c r="O257" s="16"/>
      <c r="P257" s="16"/>
      <c r="Q257" s="17">
        <v>1</v>
      </c>
      <c r="R257" s="17"/>
      <c r="S257" s="17"/>
      <c r="T257" s="18">
        <f t="shared" si="6"/>
        <v>1</v>
      </c>
      <c r="U257" s="18">
        <f t="shared" si="7"/>
        <v>1</v>
      </c>
    </row>
    <row r="258" spans="1:21" ht="12">
      <c r="A258" s="13" t="s">
        <v>1275</v>
      </c>
      <c r="B258" s="13" t="s">
        <v>1275</v>
      </c>
      <c r="C258" s="13" t="s">
        <v>1276</v>
      </c>
      <c r="D258" s="13" t="s">
        <v>59</v>
      </c>
      <c r="E258" s="13" t="s">
        <v>90</v>
      </c>
      <c r="F258" s="14" t="s">
        <v>91</v>
      </c>
      <c r="G258" s="13" t="s">
        <v>92</v>
      </c>
      <c r="H258" s="15"/>
      <c r="I258" s="15"/>
      <c r="J258" s="15"/>
      <c r="K258" s="16"/>
      <c r="L258" s="16"/>
      <c r="M258" s="16"/>
      <c r="N258" s="16"/>
      <c r="O258" s="16"/>
      <c r="P258" s="16"/>
      <c r="Q258" s="17">
        <v>1</v>
      </c>
      <c r="R258" s="17"/>
      <c r="S258" s="17"/>
      <c r="T258" s="18">
        <f aca="true" t="shared" si="8" ref="T258:T321">SUM(Q258:S258)</f>
        <v>1</v>
      </c>
      <c r="U258" s="18">
        <f aca="true" t="shared" si="9" ref="U258:U321">SUM(H258:S258)</f>
        <v>1</v>
      </c>
    </row>
    <row r="259" spans="1:21" ht="12">
      <c r="A259" s="13" t="s">
        <v>1282</v>
      </c>
      <c r="B259" s="13" t="s">
        <v>1283</v>
      </c>
      <c r="C259" s="13" t="s">
        <v>235</v>
      </c>
      <c r="D259" s="13" t="s">
        <v>1284</v>
      </c>
      <c r="E259" s="13" t="s">
        <v>1284</v>
      </c>
      <c r="F259" s="14" t="s">
        <v>68</v>
      </c>
      <c r="G259" s="13" t="s">
        <v>1285</v>
      </c>
      <c r="H259" s="15">
        <v>0</v>
      </c>
      <c r="I259" s="15">
        <v>0</v>
      </c>
      <c r="J259" s="15">
        <v>0</v>
      </c>
      <c r="K259" s="16">
        <v>0</v>
      </c>
      <c r="L259" s="16">
        <v>0</v>
      </c>
      <c r="M259" s="16">
        <v>1</v>
      </c>
      <c r="N259" s="16">
        <v>1</v>
      </c>
      <c r="O259" s="16">
        <v>1</v>
      </c>
      <c r="P259" s="16">
        <v>1</v>
      </c>
      <c r="Q259" s="17">
        <v>1</v>
      </c>
      <c r="R259" s="17"/>
      <c r="S259" s="17"/>
      <c r="T259" s="18">
        <f t="shared" si="8"/>
        <v>1</v>
      </c>
      <c r="U259" s="18">
        <f t="shared" si="9"/>
        <v>5</v>
      </c>
    </row>
    <row r="260" spans="1:21" ht="12">
      <c r="A260" s="13" t="s">
        <v>1286</v>
      </c>
      <c r="B260" s="13" t="s">
        <v>1287</v>
      </c>
      <c r="C260" s="13" t="s">
        <v>235</v>
      </c>
      <c r="D260" s="13" t="s">
        <v>59</v>
      </c>
      <c r="E260" s="13" t="s">
        <v>83</v>
      </c>
      <c r="F260" s="14" t="s">
        <v>91</v>
      </c>
      <c r="G260" s="13" t="s">
        <v>84</v>
      </c>
      <c r="H260" s="15">
        <v>1</v>
      </c>
      <c r="I260" s="15"/>
      <c r="J260" s="15">
        <v>1</v>
      </c>
      <c r="K260" s="16"/>
      <c r="L260" s="16"/>
      <c r="M260" s="16"/>
      <c r="N260" s="16"/>
      <c r="O260" s="16"/>
      <c r="P260" s="16"/>
      <c r="Q260" s="17">
        <v>1</v>
      </c>
      <c r="R260" s="17"/>
      <c r="S260" s="17"/>
      <c r="T260" s="18">
        <f t="shared" si="8"/>
        <v>1</v>
      </c>
      <c r="U260" s="18">
        <f t="shared" si="9"/>
        <v>3</v>
      </c>
    </row>
    <row r="261" spans="1:21" ht="12">
      <c r="A261" s="13" t="s">
        <v>1288</v>
      </c>
      <c r="B261" s="13" t="s">
        <v>1289</v>
      </c>
      <c r="C261" s="13" t="s">
        <v>235</v>
      </c>
      <c r="D261" s="13" t="s">
        <v>59</v>
      </c>
      <c r="E261" s="13" t="s">
        <v>171</v>
      </c>
      <c r="F261" s="14" t="s">
        <v>91</v>
      </c>
      <c r="G261" s="13" t="s">
        <v>172</v>
      </c>
      <c r="H261" s="15"/>
      <c r="I261" s="15"/>
      <c r="J261" s="15">
        <v>1</v>
      </c>
      <c r="K261" s="16"/>
      <c r="L261" s="16"/>
      <c r="M261" s="16"/>
      <c r="N261" s="16"/>
      <c r="O261" s="16"/>
      <c r="P261" s="16"/>
      <c r="Q261" s="17">
        <v>1</v>
      </c>
      <c r="R261" s="17"/>
      <c r="S261" s="17"/>
      <c r="T261" s="18">
        <f t="shared" si="8"/>
        <v>1</v>
      </c>
      <c r="U261" s="18">
        <f t="shared" si="9"/>
        <v>2</v>
      </c>
    </row>
    <row r="262" spans="1:21" ht="12">
      <c r="A262" s="13" t="s">
        <v>1290</v>
      </c>
      <c r="B262" s="13" t="s">
        <v>1291</v>
      </c>
      <c r="C262" s="13" t="s">
        <v>235</v>
      </c>
      <c r="D262" s="13" t="s">
        <v>59</v>
      </c>
      <c r="E262" s="13" t="s">
        <v>171</v>
      </c>
      <c r="F262" s="14" t="s">
        <v>91</v>
      </c>
      <c r="G262" s="13" t="s">
        <v>172</v>
      </c>
      <c r="H262" s="15"/>
      <c r="I262" s="15"/>
      <c r="J262" s="15">
        <v>1</v>
      </c>
      <c r="K262" s="16"/>
      <c r="L262" s="16"/>
      <c r="M262" s="16"/>
      <c r="N262" s="16"/>
      <c r="O262" s="16"/>
      <c r="P262" s="16"/>
      <c r="Q262" s="17">
        <v>1</v>
      </c>
      <c r="R262" s="17"/>
      <c r="S262" s="17"/>
      <c r="T262" s="18">
        <f t="shared" si="8"/>
        <v>1</v>
      </c>
      <c r="U262" s="18">
        <f t="shared" si="9"/>
        <v>2</v>
      </c>
    </row>
    <row r="263" spans="1:21" ht="12">
      <c r="A263" s="13" t="s">
        <v>1292</v>
      </c>
      <c r="B263" s="13" t="s">
        <v>1293</v>
      </c>
      <c r="C263" s="13" t="s">
        <v>235</v>
      </c>
      <c r="D263" s="13" t="s">
        <v>59</v>
      </c>
      <c r="E263" s="13" t="s">
        <v>167</v>
      </c>
      <c r="F263" s="14" t="s">
        <v>91</v>
      </c>
      <c r="G263" s="13" t="s">
        <v>168</v>
      </c>
      <c r="H263" s="15"/>
      <c r="I263" s="15"/>
      <c r="J263" s="15">
        <v>1</v>
      </c>
      <c r="K263" s="16"/>
      <c r="L263" s="16"/>
      <c r="M263" s="16"/>
      <c r="N263" s="16"/>
      <c r="O263" s="16"/>
      <c r="P263" s="16"/>
      <c r="Q263" s="17">
        <v>1</v>
      </c>
      <c r="R263" s="17"/>
      <c r="S263" s="17"/>
      <c r="T263" s="18">
        <f t="shared" si="8"/>
        <v>1</v>
      </c>
      <c r="U263" s="18">
        <f t="shared" si="9"/>
        <v>2</v>
      </c>
    </row>
    <row r="264" spans="1:21" ht="12">
      <c r="A264" s="13" t="s">
        <v>1294</v>
      </c>
      <c r="B264" s="13" t="s">
        <v>1295</v>
      </c>
      <c r="C264" s="13" t="s">
        <v>235</v>
      </c>
      <c r="D264" s="13" t="s">
        <v>59</v>
      </c>
      <c r="E264" s="13" t="s">
        <v>167</v>
      </c>
      <c r="F264" s="14" t="s">
        <v>91</v>
      </c>
      <c r="G264" s="13" t="s">
        <v>168</v>
      </c>
      <c r="H264" s="15"/>
      <c r="I264" s="15"/>
      <c r="J264" s="15">
        <v>1</v>
      </c>
      <c r="K264" s="16"/>
      <c r="L264" s="16"/>
      <c r="M264" s="16"/>
      <c r="N264" s="16"/>
      <c r="O264" s="16"/>
      <c r="P264" s="16"/>
      <c r="Q264" s="17">
        <v>1</v>
      </c>
      <c r="R264" s="17"/>
      <c r="S264" s="17"/>
      <c r="T264" s="18">
        <f t="shared" si="8"/>
        <v>1</v>
      </c>
      <c r="U264" s="18">
        <f t="shared" si="9"/>
        <v>2</v>
      </c>
    </row>
    <row r="265" spans="1:21" ht="12">
      <c r="A265" s="13" t="s">
        <v>1296</v>
      </c>
      <c r="B265" s="13" t="s">
        <v>1297</v>
      </c>
      <c r="C265" s="13" t="s">
        <v>235</v>
      </c>
      <c r="D265" s="13" t="s">
        <v>59</v>
      </c>
      <c r="E265" s="13" t="s">
        <v>77</v>
      </c>
      <c r="F265" s="14" t="s">
        <v>1298</v>
      </c>
      <c r="G265" s="13" t="s">
        <v>79</v>
      </c>
      <c r="H265" s="15"/>
      <c r="I265" s="15"/>
      <c r="J265" s="15"/>
      <c r="K265" s="16"/>
      <c r="L265" s="16"/>
      <c r="M265" s="16"/>
      <c r="N265" s="16"/>
      <c r="O265" s="16"/>
      <c r="P265" s="16"/>
      <c r="Q265" s="17">
        <v>1</v>
      </c>
      <c r="R265" s="17"/>
      <c r="S265" s="17"/>
      <c r="T265" s="18">
        <f t="shared" si="8"/>
        <v>1</v>
      </c>
      <c r="U265" s="18">
        <f t="shared" si="9"/>
        <v>1</v>
      </c>
    </row>
    <row r="266" spans="1:21" ht="12">
      <c r="A266" s="13" t="s">
        <v>1299</v>
      </c>
      <c r="B266" s="13" t="s">
        <v>1300</v>
      </c>
      <c r="C266" s="13" t="s">
        <v>235</v>
      </c>
      <c r="D266" s="13" t="s">
        <v>59</v>
      </c>
      <c r="E266" s="13" t="s">
        <v>321</v>
      </c>
      <c r="F266" s="14" t="s">
        <v>279</v>
      </c>
      <c r="G266" s="13" t="s">
        <v>322</v>
      </c>
      <c r="H266" s="15"/>
      <c r="I266" s="15"/>
      <c r="J266" s="15"/>
      <c r="K266" s="16"/>
      <c r="L266" s="16"/>
      <c r="M266" s="16"/>
      <c r="N266" s="16"/>
      <c r="O266" s="16"/>
      <c r="P266" s="16"/>
      <c r="Q266" s="17">
        <v>1</v>
      </c>
      <c r="R266" s="17"/>
      <c r="S266" s="17"/>
      <c r="T266" s="18">
        <f t="shared" si="8"/>
        <v>1</v>
      </c>
      <c r="U266" s="18">
        <f t="shared" si="9"/>
        <v>1</v>
      </c>
    </row>
    <row r="267" spans="1:21" ht="12">
      <c r="A267" s="13" t="s">
        <v>1301</v>
      </c>
      <c r="B267" s="13" t="s">
        <v>1302</v>
      </c>
      <c r="C267" s="13" t="s">
        <v>235</v>
      </c>
      <c r="D267" s="13" t="s">
        <v>59</v>
      </c>
      <c r="E267" s="13" t="s">
        <v>309</v>
      </c>
      <c r="F267" s="14" t="s">
        <v>68</v>
      </c>
      <c r="G267" s="13" t="s">
        <v>310</v>
      </c>
      <c r="H267" s="15"/>
      <c r="I267" s="15"/>
      <c r="J267" s="15"/>
      <c r="K267" s="16"/>
      <c r="L267" s="16"/>
      <c r="M267" s="16"/>
      <c r="N267" s="16"/>
      <c r="O267" s="16"/>
      <c r="P267" s="16"/>
      <c r="Q267" s="17">
        <v>1</v>
      </c>
      <c r="R267" s="17"/>
      <c r="S267" s="17"/>
      <c r="T267" s="18">
        <f t="shared" si="8"/>
        <v>1</v>
      </c>
      <c r="U267" s="18">
        <f t="shared" si="9"/>
        <v>1</v>
      </c>
    </row>
    <row r="268" spans="1:21" ht="12">
      <c r="A268" s="13" t="s">
        <v>1303</v>
      </c>
      <c r="B268" s="13" t="s">
        <v>1304</v>
      </c>
      <c r="C268" s="13" t="s">
        <v>235</v>
      </c>
      <c r="D268" s="13" t="s">
        <v>59</v>
      </c>
      <c r="E268" s="13" t="s">
        <v>101</v>
      </c>
      <c r="F268" s="14" t="s">
        <v>68</v>
      </c>
      <c r="G268" s="13" t="s">
        <v>102</v>
      </c>
      <c r="H268" s="15"/>
      <c r="I268" s="15"/>
      <c r="J268" s="15"/>
      <c r="K268" s="16"/>
      <c r="L268" s="16"/>
      <c r="M268" s="16"/>
      <c r="N268" s="16"/>
      <c r="O268" s="16"/>
      <c r="P268" s="16"/>
      <c r="Q268" s="17">
        <v>1</v>
      </c>
      <c r="R268" s="17"/>
      <c r="S268" s="17"/>
      <c r="T268" s="18">
        <f t="shared" si="8"/>
        <v>1</v>
      </c>
      <c r="U268" s="18">
        <f t="shared" si="9"/>
        <v>1</v>
      </c>
    </row>
    <row r="269" spans="1:21" ht="12">
      <c r="A269" s="13" t="s">
        <v>1305</v>
      </c>
      <c r="B269" s="13" t="s">
        <v>1306</v>
      </c>
      <c r="C269" s="13" t="s">
        <v>235</v>
      </c>
      <c r="D269" s="13" t="s">
        <v>59</v>
      </c>
      <c r="E269" s="13" t="s">
        <v>321</v>
      </c>
      <c r="F269" s="14" t="s">
        <v>61</v>
      </c>
      <c r="G269" s="13" t="s">
        <v>322</v>
      </c>
      <c r="H269" s="15"/>
      <c r="I269" s="15"/>
      <c r="J269" s="15"/>
      <c r="K269" s="16"/>
      <c r="L269" s="16"/>
      <c r="M269" s="16"/>
      <c r="N269" s="16"/>
      <c r="O269" s="16"/>
      <c r="P269" s="16"/>
      <c r="Q269" s="17">
        <v>1</v>
      </c>
      <c r="R269" s="17"/>
      <c r="S269" s="17"/>
      <c r="T269" s="18">
        <f t="shared" si="8"/>
        <v>1</v>
      </c>
      <c r="U269" s="18">
        <f t="shared" si="9"/>
        <v>1</v>
      </c>
    </row>
    <row r="270" spans="1:21" ht="12">
      <c r="A270" s="13" t="s">
        <v>1307</v>
      </c>
      <c r="B270" s="13" t="s">
        <v>1307</v>
      </c>
      <c r="C270" s="13" t="s">
        <v>235</v>
      </c>
      <c r="D270" s="13" t="s">
        <v>59</v>
      </c>
      <c r="E270" s="13" t="s">
        <v>90</v>
      </c>
      <c r="F270" s="14" t="s">
        <v>331</v>
      </c>
      <c r="G270" s="13" t="s">
        <v>92</v>
      </c>
      <c r="H270" s="15"/>
      <c r="I270" s="15"/>
      <c r="J270" s="15"/>
      <c r="K270" s="16"/>
      <c r="L270" s="16"/>
      <c r="M270" s="16"/>
      <c r="N270" s="16"/>
      <c r="O270" s="16"/>
      <c r="P270" s="16"/>
      <c r="Q270" s="17">
        <v>1</v>
      </c>
      <c r="R270" s="17"/>
      <c r="S270" s="17"/>
      <c r="T270" s="18">
        <f t="shared" si="8"/>
        <v>1</v>
      </c>
      <c r="U270" s="18">
        <f t="shared" si="9"/>
        <v>1</v>
      </c>
    </row>
    <row r="271" spans="1:21" ht="12">
      <c r="A271" s="13" t="s">
        <v>1308</v>
      </c>
      <c r="B271" s="13" t="s">
        <v>1308</v>
      </c>
      <c r="C271" s="13" t="s">
        <v>235</v>
      </c>
      <c r="D271" s="13" t="s">
        <v>59</v>
      </c>
      <c r="E271" s="13" t="s">
        <v>83</v>
      </c>
      <c r="F271" s="14" t="s">
        <v>331</v>
      </c>
      <c r="G271" s="13" t="s">
        <v>299</v>
      </c>
      <c r="H271" s="15"/>
      <c r="I271" s="15"/>
      <c r="J271" s="15"/>
      <c r="K271" s="16"/>
      <c r="L271" s="16"/>
      <c r="M271" s="16"/>
      <c r="N271" s="16"/>
      <c r="O271" s="16"/>
      <c r="P271" s="16"/>
      <c r="Q271" s="17">
        <v>1</v>
      </c>
      <c r="R271" s="17"/>
      <c r="S271" s="17"/>
      <c r="T271" s="18">
        <f t="shared" si="8"/>
        <v>1</v>
      </c>
      <c r="U271" s="18">
        <f t="shared" si="9"/>
        <v>1</v>
      </c>
    </row>
    <row r="272" spans="1:21" ht="12">
      <c r="A272" s="13" t="s">
        <v>1309</v>
      </c>
      <c r="B272" s="13" t="s">
        <v>1310</v>
      </c>
      <c r="C272" s="13" t="s">
        <v>235</v>
      </c>
      <c r="D272" s="13" t="s">
        <v>59</v>
      </c>
      <c r="E272" s="13" t="s">
        <v>138</v>
      </c>
      <c r="F272" s="14" t="s">
        <v>61</v>
      </c>
      <c r="G272" s="13" t="s">
        <v>139</v>
      </c>
      <c r="H272" s="15"/>
      <c r="I272" s="15"/>
      <c r="J272" s="15"/>
      <c r="K272" s="16"/>
      <c r="L272" s="16"/>
      <c r="M272" s="16"/>
      <c r="N272" s="16"/>
      <c r="O272" s="16"/>
      <c r="P272" s="16"/>
      <c r="Q272" s="17"/>
      <c r="R272" s="17">
        <v>1</v>
      </c>
      <c r="S272" s="17"/>
      <c r="T272" s="18">
        <f t="shared" si="8"/>
        <v>1</v>
      </c>
      <c r="U272" s="18">
        <f t="shared" si="9"/>
        <v>1</v>
      </c>
    </row>
    <row r="273" spans="1:21" ht="12">
      <c r="A273" s="13" t="s">
        <v>1311</v>
      </c>
      <c r="B273" s="13" t="s">
        <v>1312</v>
      </c>
      <c r="C273" s="13" t="s">
        <v>235</v>
      </c>
      <c r="D273" s="13" t="s">
        <v>59</v>
      </c>
      <c r="E273" s="13" t="s">
        <v>138</v>
      </c>
      <c r="F273" s="14" t="s">
        <v>254</v>
      </c>
      <c r="G273" s="13" t="s">
        <v>139</v>
      </c>
      <c r="H273" s="15"/>
      <c r="I273" s="15"/>
      <c r="J273" s="15"/>
      <c r="K273" s="16"/>
      <c r="L273" s="16"/>
      <c r="M273" s="16"/>
      <c r="N273" s="16"/>
      <c r="O273" s="16"/>
      <c r="P273" s="16"/>
      <c r="Q273" s="17">
        <v>1</v>
      </c>
      <c r="R273" s="17"/>
      <c r="S273" s="17"/>
      <c r="T273" s="18">
        <f t="shared" si="8"/>
        <v>1</v>
      </c>
      <c r="U273" s="18">
        <f t="shared" si="9"/>
        <v>1</v>
      </c>
    </row>
    <row r="274" spans="1:21" ht="12">
      <c r="A274" s="13" t="s">
        <v>1313</v>
      </c>
      <c r="B274" s="13" t="s">
        <v>1314</v>
      </c>
      <c r="C274" s="13" t="s">
        <v>235</v>
      </c>
      <c r="D274" s="13" t="s">
        <v>59</v>
      </c>
      <c r="E274" s="13" t="s">
        <v>321</v>
      </c>
      <c r="F274" s="14" t="s">
        <v>279</v>
      </c>
      <c r="G274" s="13" t="s">
        <v>322</v>
      </c>
      <c r="H274" s="15"/>
      <c r="I274" s="15"/>
      <c r="J274" s="15"/>
      <c r="K274" s="16"/>
      <c r="L274" s="16"/>
      <c r="M274" s="16"/>
      <c r="N274" s="16"/>
      <c r="O274" s="16"/>
      <c r="P274" s="16"/>
      <c r="Q274" s="17">
        <v>1</v>
      </c>
      <c r="R274" s="17"/>
      <c r="S274" s="17"/>
      <c r="T274" s="18">
        <f t="shared" si="8"/>
        <v>1</v>
      </c>
      <c r="U274" s="18">
        <f t="shared" si="9"/>
        <v>1</v>
      </c>
    </row>
    <row r="275" spans="1:21" ht="12">
      <c r="A275" s="13" t="s">
        <v>1315</v>
      </c>
      <c r="B275" s="13" t="s">
        <v>1316</v>
      </c>
      <c r="C275" s="13" t="s">
        <v>235</v>
      </c>
      <c r="D275" s="13" t="s">
        <v>59</v>
      </c>
      <c r="E275" s="13" t="s">
        <v>138</v>
      </c>
      <c r="F275" s="14" t="s">
        <v>91</v>
      </c>
      <c r="G275" s="13" t="s">
        <v>230</v>
      </c>
      <c r="H275" s="15"/>
      <c r="I275" s="15"/>
      <c r="J275" s="15"/>
      <c r="K275" s="16"/>
      <c r="L275" s="16"/>
      <c r="M275" s="16"/>
      <c r="N275" s="16"/>
      <c r="O275" s="16"/>
      <c r="P275" s="16"/>
      <c r="Q275" s="17">
        <v>1</v>
      </c>
      <c r="R275" s="17"/>
      <c r="S275" s="17"/>
      <c r="T275" s="18">
        <f t="shared" si="8"/>
        <v>1</v>
      </c>
      <c r="U275" s="18">
        <f t="shared" si="9"/>
        <v>1</v>
      </c>
    </row>
    <row r="276" spans="1:21" ht="12">
      <c r="A276" s="13" t="s">
        <v>1317</v>
      </c>
      <c r="B276" s="13" t="s">
        <v>1318</v>
      </c>
      <c r="C276" s="13" t="s">
        <v>235</v>
      </c>
      <c r="D276" s="13" t="s">
        <v>59</v>
      </c>
      <c r="E276" s="13" t="s">
        <v>138</v>
      </c>
      <c r="F276" s="14" t="s">
        <v>91</v>
      </c>
      <c r="G276" s="13" t="s">
        <v>139</v>
      </c>
      <c r="H276" s="15"/>
      <c r="I276" s="15"/>
      <c r="J276" s="15"/>
      <c r="K276" s="16"/>
      <c r="L276" s="16"/>
      <c r="M276" s="16"/>
      <c r="N276" s="16"/>
      <c r="O276" s="16"/>
      <c r="P276" s="16"/>
      <c r="Q276" s="17">
        <v>1</v>
      </c>
      <c r="R276" s="17"/>
      <c r="S276" s="17"/>
      <c r="T276" s="18">
        <f t="shared" si="8"/>
        <v>1</v>
      </c>
      <c r="U276" s="18">
        <f t="shared" si="9"/>
        <v>1</v>
      </c>
    </row>
    <row r="277" spans="1:58" ht="12">
      <c r="A277" s="13" t="s">
        <v>1319</v>
      </c>
      <c r="B277" s="13" t="s">
        <v>1320</v>
      </c>
      <c r="C277" s="13" t="s">
        <v>235</v>
      </c>
      <c r="D277" s="13" t="s">
        <v>59</v>
      </c>
      <c r="E277" s="13" t="s">
        <v>321</v>
      </c>
      <c r="F277" s="14" t="s">
        <v>91</v>
      </c>
      <c r="G277" s="13" t="s">
        <v>1321</v>
      </c>
      <c r="H277" s="15"/>
      <c r="I277" s="15"/>
      <c r="J277" s="15"/>
      <c r="K277" s="16"/>
      <c r="L277" s="16"/>
      <c r="M277" s="16"/>
      <c r="N277" s="16"/>
      <c r="O277" s="16"/>
      <c r="P277" s="16"/>
      <c r="Q277" s="17">
        <v>1</v>
      </c>
      <c r="R277" s="17"/>
      <c r="S277" s="17"/>
      <c r="T277" s="18">
        <f t="shared" si="8"/>
        <v>1</v>
      </c>
      <c r="U277" s="18">
        <f t="shared" si="9"/>
        <v>1</v>
      </c>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19"/>
      <c r="AY277" s="19"/>
      <c r="AZ277" s="19"/>
      <c r="BA277" s="19"/>
      <c r="BB277" s="19"/>
      <c r="BC277" s="19"/>
      <c r="BD277" s="19"/>
      <c r="BE277" s="19"/>
      <c r="BF277" s="19"/>
    </row>
    <row r="278" spans="1:21" ht="12">
      <c r="A278" s="13" t="s">
        <v>1322</v>
      </c>
      <c r="B278" s="13" t="s">
        <v>1323</v>
      </c>
      <c r="C278" s="13" t="s">
        <v>235</v>
      </c>
      <c r="D278" s="13" t="s">
        <v>59</v>
      </c>
      <c r="E278" s="13" t="s">
        <v>101</v>
      </c>
      <c r="F278" s="14" t="s">
        <v>91</v>
      </c>
      <c r="G278" s="13" t="s">
        <v>102</v>
      </c>
      <c r="H278" s="15"/>
      <c r="I278" s="15"/>
      <c r="J278" s="15"/>
      <c r="K278" s="16"/>
      <c r="L278" s="16"/>
      <c r="M278" s="16"/>
      <c r="N278" s="16"/>
      <c r="O278" s="16"/>
      <c r="P278" s="16"/>
      <c r="Q278" s="17">
        <v>1</v>
      </c>
      <c r="R278" s="17"/>
      <c r="S278" s="17"/>
      <c r="T278" s="18">
        <f t="shared" si="8"/>
        <v>1</v>
      </c>
      <c r="U278" s="18">
        <f t="shared" si="9"/>
        <v>1</v>
      </c>
    </row>
    <row r="279" spans="1:21" ht="12">
      <c r="A279" s="13" t="s">
        <v>1324</v>
      </c>
      <c r="B279" s="13" t="s">
        <v>1324</v>
      </c>
      <c r="C279" s="13" t="s">
        <v>235</v>
      </c>
      <c r="D279" s="13" t="s">
        <v>59</v>
      </c>
      <c r="E279" s="13" t="s">
        <v>138</v>
      </c>
      <c r="F279" s="14" t="s">
        <v>91</v>
      </c>
      <c r="G279" s="13" t="s">
        <v>230</v>
      </c>
      <c r="H279" s="15"/>
      <c r="I279" s="15"/>
      <c r="J279" s="15"/>
      <c r="K279" s="16"/>
      <c r="L279" s="16"/>
      <c r="M279" s="16"/>
      <c r="N279" s="16"/>
      <c r="O279" s="16"/>
      <c r="P279" s="16"/>
      <c r="Q279" s="17">
        <v>1</v>
      </c>
      <c r="R279" s="17"/>
      <c r="S279" s="17"/>
      <c r="T279" s="18">
        <f t="shared" si="8"/>
        <v>1</v>
      </c>
      <c r="U279" s="18">
        <f t="shared" si="9"/>
        <v>1</v>
      </c>
    </row>
    <row r="280" spans="1:21" ht="12">
      <c r="A280" s="13" t="s">
        <v>1325</v>
      </c>
      <c r="B280" s="13" t="s">
        <v>1326</v>
      </c>
      <c r="C280" s="13" t="s">
        <v>235</v>
      </c>
      <c r="D280" s="13" t="s">
        <v>59</v>
      </c>
      <c r="E280" s="13" t="s">
        <v>138</v>
      </c>
      <c r="F280" s="14" t="s">
        <v>91</v>
      </c>
      <c r="G280" s="13" t="s">
        <v>139</v>
      </c>
      <c r="H280" s="15"/>
      <c r="I280" s="15"/>
      <c r="J280" s="15"/>
      <c r="K280" s="16"/>
      <c r="L280" s="16"/>
      <c r="M280" s="16"/>
      <c r="N280" s="16"/>
      <c r="O280" s="16"/>
      <c r="P280" s="16"/>
      <c r="Q280" s="17">
        <v>1</v>
      </c>
      <c r="R280" s="17"/>
      <c r="S280" s="17"/>
      <c r="T280" s="18">
        <f t="shared" si="8"/>
        <v>1</v>
      </c>
      <c r="U280" s="18">
        <f t="shared" si="9"/>
        <v>1</v>
      </c>
    </row>
    <row r="281" spans="1:21" ht="12">
      <c r="A281" s="13" t="s">
        <v>1327</v>
      </c>
      <c r="B281" s="13" t="s">
        <v>1328</v>
      </c>
      <c r="C281" s="13" t="s">
        <v>235</v>
      </c>
      <c r="D281" s="13" t="s">
        <v>59</v>
      </c>
      <c r="E281" s="13" t="s">
        <v>214</v>
      </c>
      <c r="F281" s="14" t="s">
        <v>91</v>
      </c>
      <c r="G281" s="13" t="s">
        <v>214</v>
      </c>
      <c r="H281" s="15"/>
      <c r="I281" s="15"/>
      <c r="J281" s="15"/>
      <c r="K281" s="16"/>
      <c r="L281" s="16"/>
      <c r="M281" s="16"/>
      <c r="N281" s="16"/>
      <c r="O281" s="16"/>
      <c r="P281" s="16"/>
      <c r="Q281" s="17">
        <v>1</v>
      </c>
      <c r="R281" s="17"/>
      <c r="S281" s="17"/>
      <c r="T281" s="18">
        <f t="shared" si="8"/>
        <v>1</v>
      </c>
      <c r="U281" s="18">
        <f t="shared" si="9"/>
        <v>1</v>
      </c>
    </row>
    <row r="282" spans="1:21" ht="12">
      <c r="A282" s="13" t="s">
        <v>1329</v>
      </c>
      <c r="B282" s="13" t="s">
        <v>1330</v>
      </c>
      <c r="C282" s="13" t="s">
        <v>235</v>
      </c>
      <c r="D282" s="13" t="s">
        <v>59</v>
      </c>
      <c r="E282" s="13" t="s">
        <v>214</v>
      </c>
      <c r="F282" s="14" t="s">
        <v>91</v>
      </c>
      <c r="G282" s="13" t="s">
        <v>214</v>
      </c>
      <c r="H282" s="15"/>
      <c r="I282" s="15"/>
      <c r="J282" s="15"/>
      <c r="K282" s="16"/>
      <c r="L282" s="16"/>
      <c r="M282" s="16"/>
      <c r="N282" s="16"/>
      <c r="O282" s="16"/>
      <c r="P282" s="16"/>
      <c r="Q282" s="17">
        <v>1</v>
      </c>
      <c r="R282" s="17"/>
      <c r="S282" s="17"/>
      <c r="T282" s="18">
        <f t="shared" si="8"/>
        <v>1</v>
      </c>
      <c r="U282" s="18">
        <f t="shared" si="9"/>
        <v>1</v>
      </c>
    </row>
    <row r="283" spans="1:21" ht="12">
      <c r="A283" s="13" t="s">
        <v>1331</v>
      </c>
      <c r="B283" s="13" t="s">
        <v>1332</v>
      </c>
      <c r="C283" s="13" t="s">
        <v>235</v>
      </c>
      <c r="D283" s="13" t="s">
        <v>59</v>
      </c>
      <c r="E283" s="13" t="s">
        <v>360</v>
      </c>
      <c r="F283" s="14" t="s">
        <v>91</v>
      </c>
      <c r="G283" s="13" t="s">
        <v>360</v>
      </c>
      <c r="H283" s="15"/>
      <c r="I283" s="15"/>
      <c r="J283" s="15"/>
      <c r="K283" s="16"/>
      <c r="L283" s="16"/>
      <c r="M283" s="16"/>
      <c r="N283" s="16"/>
      <c r="O283" s="16"/>
      <c r="P283" s="16"/>
      <c r="Q283" s="17">
        <v>1</v>
      </c>
      <c r="R283" s="17"/>
      <c r="S283" s="17"/>
      <c r="T283" s="18">
        <f t="shared" si="8"/>
        <v>1</v>
      </c>
      <c r="U283" s="18">
        <f t="shared" si="9"/>
        <v>1</v>
      </c>
    </row>
    <row r="284" spans="1:21" ht="12">
      <c r="A284" s="13" t="s">
        <v>1333</v>
      </c>
      <c r="B284" s="13" t="s">
        <v>1334</v>
      </c>
      <c r="C284" s="13" t="s">
        <v>235</v>
      </c>
      <c r="D284" s="13" t="s">
        <v>59</v>
      </c>
      <c r="E284" s="13" t="s">
        <v>309</v>
      </c>
      <c r="F284" s="14" t="s">
        <v>91</v>
      </c>
      <c r="G284" s="13" t="s">
        <v>509</v>
      </c>
      <c r="H284" s="15"/>
      <c r="I284" s="15"/>
      <c r="J284" s="15"/>
      <c r="K284" s="16"/>
      <c r="L284" s="16"/>
      <c r="M284" s="16"/>
      <c r="N284" s="16"/>
      <c r="O284" s="16"/>
      <c r="P284" s="16"/>
      <c r="Q284" s="17">
        <v>1</v>
      </c>
      <c r="R284" s="17"/>
      <c r="S284" s="17"/>
      <c r="T284" s="18">
        <f t="shared" si="8"/>
        <v>1</v>
      </c>
      <c r="U284" s="18">
        <f t="shared" si="9"/>
        <v>1</v>
      </c>
    </row>
    <row r="285" spans="1:21" ht="12">
      <c r="A285" s="13" t="s">
        <v>1335</v>
      </c>
      <c r="B285" s="13" t="s">
        <v>1336</v>
      </c>
      <c r="C285" s="13" t="s">
        <v>235</v>
      </c>
      <c r="D285" s="13" t="s">
        <v>59</v>
      </c>
      <c r="E285" s="13" t="s">
        <v>177</v>
      </c>
      <c r="F285" s="14" t="s">
        <v>91</v>
      </c>
      <c r="G285" s="13" t="s">
        <v>250</v>
      </c>
      <c r="H285" s="15"/>
      <c r="I285" s="15"/>
      <c r="J285" s="15"/>
      <c r="K285" s="16"/>
      <c r="L285" s="16"/>
      <c r="M285" s="16"/>
      <c r="N285" s="16"/>
      <c r="O285" s="16"/>
      <c r="P285" s="16"/>
      <c r="Q285" s="17">
        <v>1</v>
      </c>
      <c r="R285" s="17"/>
      <c r="S285" s="17"/>
      <c r="T285" s="18">
        <f t="shared" si="8"/>
        <v>1</v>
      </c>
      <c r="U285" s="18">
        <f t="shared" si="9"/>
        <v>1</v>
      </c>
    </row>
    <row r="286" spans="1:21" ht="12">
      <c r="A286" s="13" t="s">
        <v>1337</v>
      </c>
      <c r="B286" s="13" t="s">
        <v>1338</v>
      </c>
      <c r="C286" s="13" t="s">
        <v>235</v>
      </c>
      <c r="D286" s="13" t="s">
        <v>59</v>
      </c>
      <c r="E286" s="13" t="s">
        <v>77</v>
      </c>
      <c r="F286" s="14" t="s">
        <v>91</v>
      </c>
      <c r="G286" s="13" t="s">
        <v>79</v>
      </c>
      <c r="H286" s="15"/>
      <c r="I286" s="15"/>
      <c r="J286" s="15"/>
      <c r="K286" s="16"/>
      <c r="L286" s="16"/>
      <c r="M286" s="16"/>
      <c r="N286" s="16"/>
      <c r="O286" s="16"/>
      <c r="P286" s="16"/>
      <c r="Q286" s="17">
        <v>1</v>
      </c>
      <c r="R286" s="17"/>
      <c r="S286" s="17"/>
      <c r="T286" s="18">
        <f t="shared" si="8"/>
        <v>1</v>
      </c>
      <c r="U286" s="18">
        <f t="shared" si="9"/>
        <v>1</v>
      </c>
    </row>
    <row r="287" spans="1:21" ht="12">
      <c r="A287" s="13" t="s">
        <v>1339</v>
      </c>
      <c r="B287" s="13" t="s">
        <v>1339</v>
      </c>
      <c r="C287" s="13" t="s">
        <v>235</v>
      </c>
      <c r="D287" s="13" t="s">
        <v>59</v>
      </c>
      <c r="E287" s="13" t="s">
        <v>237</v>
      </c>
      <c r="F287" s="14" t="s">
        <v>91</v>
      </c>
      <c r="G287" s="13" t="s">
        <v>238</v>
      </c>
      <c r="H287" s="15"/>
      <c r="I287" s="15"/>
      <c r="J287" s="15"/>
      <c r="K287" s="16"/>
      <c r="L287" s="16"/>
      <c r="M287" s="16"/>
      <c r="N287" s="16"/>
      <c r="O287" s="16"/>
      <c r="P287" s="16"/>
      <c r="Q287" s="17"/>
      <c r="R287" s="17">
        <v>1</v>
      </c>
      <c r="S287" s="17"/>
      <c r="T287" s="18">
        <f t="shared" si="8"/>
        <v>1</v>
      </c>
      <c r="U287" s="18">
        <f t="shared" si="9"/>
        <v>1</v>
      </c>
    </row>
    <row r="288" spans="1:21" ht="12">
      <c r="A288" s="13" t="s">
        <v>1340</v>
      </c>
      <c r="B288" s="13" t="s">
        <v>1341</v>
      </c>
      <c r="C288" s="13" t="s">
        <v>235</v>
      </c>
      <c r="D288" s="13" t="s">
        <v>72</v>
      </c>
      <c r="E288" s="13" t="s">
        <v>72</v>
      </c>
      <c r="F288" s="14" t="s">
        <v>78</v>
      </c>
      <c r="G288" s="13" t="s">
        <v>113</v>
      </c>
      <c r="H288" s="15"/>
      <c r="I288" s="15"/>
      <c r="J288" s="15"/>
      <c r="K288" s="16"/>
      <c r="L288" s="16"/>
      <c r="M288" s="16"/>
      <c r="N288" s="16"/>
      <c r="O288" s="16"/>
      <c r="P288" s="16"/>
      <c r="Q288" s="17">
        <v>1</v>
      </c>
      <c r="R288" s="17"/>
      <c r="S288" s="17"/>
      <c r="T288" s="18">
        <f t="shared" si="8"/>
        <v>1</v>
      </c>
      <c r="U288" s="18">
        <f t="shared" si="9"/>
        <v>1</v>
      </c>
    </row>
    <row r="289" spans="1:21" ht="12">
      <c r="A289" s="13" t="s">
        <v>1342</v>
      </c>
      <c r="B289" s="13" t="s">
        <v>1343</v>
      </c>
      <c r="C289" s="13" t="s">
        <v>235</v>
      </c>
      <c r="D289" s="13" t="s">
        <v>176</v>
      </c>
      <c r="E289" s="13" t="s">
        <v>1344</v>
      </c>
      <c r="F289" s="14" t="s">
        <v>91</v>
      </c>
      <c r="G289" s="13" t="s">
        <v>1344</v>
      </c>
      <c r="H289" s="15"/>
      <c r="I289" s="15"/>
      <c r="J289" s="15"/>
      <c r="K289" s="16"/>
      <c r="L289" s="16"/>
      <c r="M289" s="16"/>
      <c r="N289" s="16"/>
      <c r="O289" s="16"/>
      <c r="P289" s="16"/>
      <c r="Q289" s="17">
        <v>1</v>
      </c>
      <c r="R289" s="17"/>
      <c r="S289" s="17"/>
      <c r="T289" s="18">
        <f t="shared" si="8"/>
        <v>1</v>
      </c>
      <c r="U289" s="18">
        <f t="shared" si="9"/>
        <v>1</v>
      </c>
    </row>
    <row r="290" spans="1:21" ht="12">
      <c r="A290" s="13" t="s">
        <v>552</v>
      </c>
      <c r="B290" s="13" t="s">
        <v>553</v>
      </c>
      <c r="C290" s="13" t="s">
        <v>554</v>
      </c>
      <c r="D290" s="13" t="s">
        <v>72</v>
      </c>
      <c r="E290" s="13" t="s">
        <v>177</v>
      </c>
      <c r="F290" s="14" t="s">
        <v>68</v>
      </c>
      <c r="G290" s="13" t="s">
        <v>113</v>
      </c>
      <c r="H290" s="15"/>
      <c r="I290" s="15"/>
      <c r="J290" s="15"/>
      <c r="K290" s="16"/>
      <c r="L290" s="16"/>
      <c r="M290" s="16"/>
      <c r="N290" s="16"/>
      <c r="O290" s="16">
        <v>1</v>
      </c>
      <c r="P290" s="16">
        <v>1</v>
      </c>
      <c r="Q290" s="17"/>
      <c r="R290" s="17"/>
      <c r="S290" s="17"/>
      <c r="T290" s="18">
        <f t="shared" si="8"/>
        <v>0</v>
      </c>
      <c r="U290" s="18">
        <f t="shared" si="9"/>
        <v>2</v>
      </c>
    </row>
    <row r="291" spans="1:21" ht="12">
      <c r="A291" s="13" t="s">
        <v>555</v>
      </c>
      <c r="B291" s="13" t="s">
        <v>556</v>
      </c>
      <c r="C291" s="13" t="s">
        <v>557</v>
      </c>
      <c r="D291" s="13" t="s">
        <v>72</v>
      </c>
      <c r="E291" s="13" t="s">
        <v>72</v>
      </c>
      <c r="F291" s="14" t="s">
        <v>68</v>
      </c>
      <c r="G291" s="13" t="s">
        <v>143</v>
      </c>
      <c r="H291" s="15"/>
      <c r="I291" s="15"/>
      <c r="J291" s="15"/>
      <c r="K291" s="16"/>
      <c r="L291" s="16"/>
      <c r="M291" s="16"/>
      <c r="N291" s="16"/>
      <c r="O291" s="16">
        <v>1</v>
      </c>
      <c r="P291" s="16"/>
      <c r="Q291" s="17"/>
      <c r="R291" s="17"/>
      <c r="S291" s="17"/>
      <c r="T291" s="18">
        <f t="shared" si="8"/>
        <v>0</v>
      </c>
      <c r="U291" s="18">
        <f t="shared" si="9"/>
        <v>1</v>
      </c>
    </row>
    <row r="292" spans="1:21" ht="12">
      <c r="A292" s="13" t="s">
        <v>561</v>
      </c>
      <c r="B292" s="13" t="s">
        <v>562</v>
      </c>
      <c r="C292" s="13" t="s">
        <v>563</v>
      </c>
      <c r="D292" s="13" t="s">
        <v>59</v>
      </c>
      <c r="E292" s="13" t="s">
        <v>101</v>
      </c>
      <c r="F292" s="14" t="s">
        <v>68</v>
      </c>
      <c r="G292" s="13" t="s">
        <v>102</v>
      </c>
      <c r="H292" s="15"/>
      <c r="I292" s="15"/>
      <c r="J292" s="15"/>
      <c r="K292" s="16"/>
      <c r="L292" s="16"/>
      <c r="M292" s="16"/>
      <c r="N292" s="16"/>
      <c r="O292" s="16">
        <v>1</v>
      </c>
      <c r="P292" s="16">
        <v>1</v>
      </c>
      <c r="Q292" s="17"/>
      <c r="R292" s="17"/>
      <c r="S292" s="17"/>
      <c r="T292" s="18">
        <f t="shared" si="8"/>
        <v>0</v>
      </c>
      <c r="U292" s="18">
        <f t="shared" si="9"/>
        <v>2</v>
      </c>
    </row>
    <row r="293" spans="1:21" ht="12">
      <c r="A293" s="13" t="s">
        <v>564</v>
      </c>
      <c r="B293" s="13" t="s">
        <v>564</v>
      </c>
      <c r="C293" s="13" t="s">
        <v>565</v>
      </c>
      <c r="D293" s="13" t="s">
        <v>72</v>
      </c>
      <c r="E293" s="13" t="s">
        <v>72</v>
      </c>
      <c r="F293" s="14" t="s">
        <v>61</v>
      </c>
      <c r="G293" s="13" t="s">
        <v>143</v>
      </c>
      <c r="H293" s="15"/>
      <c r="I293" s="15"/>
      <c r="J293" s="15"/>
      <c r="K293" s="16"/>
      <c r="L293" s="16"/>
      <c r="M293" s="16"/>
      <c r="N293" s="16"/>
      <c r="O293" s="16">
        <v>1</v>
      </c>
      <c r="P293" s="16"/>
      <c r="Q293" s="17"/>
      <c r="R293" s="17"/>
      <c r="S293" s="17"/>
      <c r="T293" s="18">
        <f t="shared" si="8"/>
        <v>0</v>
      </c>
      <c r="U293" s="18">
        <f t="shared" si="9"/>
        <v>1</v>
      </c>
    </row>
    <row r="294" spans="1:21" ht="12">
      <c r="A294" s="13" t="s">
        <v>566</v>
      </c>
      <c r="B294" s="13" t="s">
        <v>567</v>
      </c>
      <c r="C294" s="13" t="s">
        <v>568</v>
      </c>
      <c r="D294" s="13" t="s">
        <v>59</v>
      </c>
      <c r="E294" s="13" t="s">
        <v>90</v>
      </c>
      <c r="F294" s="14" t="s">
        <v>68</v>
      </c>
      <c r="G294" s="13" t="s">
        <v>255</v>
      </c>
      <c r="H294" s="15"/>
      <c r="I294" s="15"/>
      <c r="J294" s="15"/>
      <c r="K294" s="16"/>
      <c r="L294" s="16"/>
      <c r="M294" s="16"/>
      <c r="N294" s="16"/>
      <c r="O294" s="16">
        <v>1</v>
      </c>
      <c r="P294" s="16"/>
      <c r="Q294" s="17"/>
      <c r="R294" s="17"/>
      <c r="S294" s="17"/>
      <c r="T294" s="18">
        <f t="shared" si="8"/>
        <v>0</v>
      </c>
      <c r="U294" s="18">
        <f t="shared" si="9"/>
        <v>1</v>
      </c>
    </row>
    <row r="295" spans="1:21" ht="12">
      <c r="A295" s="13" t="s">
        <v>569</v>
      </c>
      <c r="B295" s="13" t="s">
        <v>570</v>
      </c>
      <c r="C295" s="13" t="s">
        <v>571</v>
      </c>
      <c r="D295" s="13" t="s">
        <v>59</v>
      </c>
      <c r="E295" s="13" t="s">
        <v>77</v>
      </c>
      <c r="F295" s="14" t="s">
        <v>331</v>
      </c>
      <c r="G295" s="13" t="s">
        <v>79</v>
      </c>
      <c r="H295" s="15"/>
      <c r="I295" s="15">
        <v>1</v>
      </c>
      <c r="J295" s="15"/>
      <c r="K295" s="16"/>
      <c r="L295" s="16"/>
      <c r="M295" s="16"/>
      <c r="N295" s="16"/>
      <c r="O295" s="16"/>
      <c r="P295" s="16"/>
      <c r="Q295" s="17"/>
      <c r="R295" s="17"/>
      <c r="S295" s="17"/>
      <c r="T295" s="18">
        <f t="shared" si="8"/>
        <v>0</v>
      </c>
      <c r="U295" s="18">
        <f t="shared" si="9"/>
        <v>1</v>
      </c>
    </row>
    <row r="296" spans="1:21" ht="12">
      <c r="A296" s="13" t="s">
        <v>575</v>
      </c>
      <c r="B296" s="13" t="s">
        <v>576</v>
      </c>
      <c r="C296" s="13" t="s">
        <v>577</v>
      </c>
      <c r="D296" s="13" t="s">
        <v>59</v>
      </c>
      <c r="E296" s="13" t="s">
        <v>578</v>
      </c>
      <c r="F296" s="14" t="s">
        <v>68</v>
      </c>
      <c r="G296" s="13" t="s">
        <v>579</v>
      </c>
      <c r="H296" s="15"/>
      <c r="I296" s="15"/>
      <c r="J296" s="15">
        <v>1</v>
      </c>
      <c r="K296" s="16"/>
      <c r="L296" s="16"/>
      <c r="M296" s="16"/>
      <c r="N296" s="16"/>
      <c r="O296" s="16"/>
      <c r="P296" s="16"/>
      <c r="Q296" s="17"/>
      <c r="R296" s="17"/>
      <c r="S296" s="17"/>
      <c r="T296" s="18">
        <f t="shared" si="8"/>
        <v>0</v>
      </c>
      <c r="U296" s="18">
        <f t="shared" si="9"/>
        <v>1</v>
      </c>
    </row>
    <row r="297" spans="1:21" ht="12">
      <c r="A297" s="13" t="s">
        <v>584</v>
      </c>
      <c r="B297" s="13" t="s">
        <v>585</v>
      </c>
      <c r="C297" s="13" t="s">
        <v>586</v>
      </c>
      <c r="D297" s="13" t="s">
        <v>59</v>
      </c>
      <c r="E297" s="13" t="s">
        <v>77</v>
      </c>
      <c r="F297" s="14" t="s">
        <v>382</v>
      </c>
      <c r="G297" s="13" t="s">
        <v>79</v>
      </c>
      <c r="H297" s="15"/>
      <c r="I297" s="15"/>
      <c r="J297" s="15"/>
      <c r="K297" s="16"/>
      <c r="L297" s="16">
        <v>1</v>
      </c>
      <c r="M297" s="16"/>
      <c r="N297" s="16"/>
      <c r="O297" s="16"/>
      <c r="P297" s="16"/>
      <c r="Q297" s="17"/>
      <c r="R297" s="17"/>
      <c r="S297" s="17"/>
      <c r="T297" s="18">
        <f t="shared" si="8"/>
        <v>0</v>
      </c>
      <c r="U297" s="18">
        <f t="shared" si="9"/>
        <v>1</v>
      </c>
    </row>
    <row r="298" spans="1:21" ht="12">
      <c r="A298" s="13" t="s">
        <v>587</v>
      </c>
      <c r="B298" s="13" t="s">
        <v>588</v>
      </c>
      <c r="C298" s="13" t="s">
        <v>589</v>
      </c>
      <c r="D298" s="13" t="s">
        <v>59</v>
      </c>
      <c r="E298" s="13" t="s">
        <v>96</v>
      </c>
      <c r="F298" s="14" t="s">
        <v>254</v>
      </c>
      <c r="G298" s="13" t="s">
        <v>97</v>
      </c>
      <c r="H298" s="15">
        <v>0</v>
      </c>
      <c r="I298" s="15">
        <v>1</v>
      </c>
      <c r="J298" s="15">
        <v>1</v>
      </c>
      <c r="K298" s="16">
        <v>1</v>
      </c>
      <c r="L298" s="16">
        <v>1</v>
      </c>
      <c r="M298" s="16"/>
      <c r="N298" s="16"/>
      <c r="O298" s="16">
        <v>1</v>
      </c>
      <c r="P298" s="16">
        <v>1</v>
      </c>
      <c r="Q298" s="17">
        <v>0</v>
      </c>
      <c r="R298" s="17"/>
      <c r="S298" s="17"/>
      <c r="T298" s="18">
        <f t="shared" si="8"/>
        <v>0</v>
      </c>
      <c r="U298" s="18">
        <f t="shared" si="9"/>
        <v>6</v>
      </c>
    </row>
    <row r="299" spans="1:21" ht="12">
      <c r="A299" s="13" t="s">
        <v>616</v>
      </c>
      <c r="B299" s="13" t="s">
        <v>617</v>
      </c>
      <c r="C299" s="13" t="s">
        <v>618</v>
      </c>
      <c r="D299" s="13" t="s">
        <v>72</v>
      </c>
      <c r="E299" s="13" t="s">
        <v>72</v>
      </c>
      <c r="F299" s="14" t="s">
        <v>68</v>
      </c>
      <c r="G299" s="13" t="s">
        <v>143</v>
      </c>
      <c r="H299" s="15"/>
      <c r="I299" s="15"/>
      <c r="J299" s="15"/>
      <c r="K299" s="16"/>
      <c r="L299" s="16"/>
      <c r="M299" s="16">
        <v>1</v>
      </c>
      <c r="N299" s="16"/>
      <c r="O299" s="16"/>
      <c r="P299" s="16"/>
      <c r="Q299" s="17"/>
      <c r="R299" s="17"/>
      <c r="S299" s="17"/>
      <c r="T299" s="18">
        <f t="shared" si="8"/>
        <v>0</v>
      </c>
      <c r="U299" s="18">
        <f t="shared" si="9"/>
        <v>1</v>
      </c>
    </row>
    <row r="300" spans="1:21" ht="12">
      <c r="A300" s="13" t="s">
        <v>621</v>
      </c>
      <c r="B300" s="13" t="s">
        <v>622</v>
      </c>
      <c r="C300" s="13" t="s">
        <v>623</v>
      </c>
      <c r="D300" s="13" t="s">
        <v>59</v>
      </c>
      <c r="E300" s="13" t="s">
        <v>138</v>
      </c>
      <c r="F300" s="14" t="s">
        <v>254</v>
      </c>
      <c r="G300" s="13" t="s">
        <v>139</v>
      </c>
      <c r="H300" s="15">
        <v>1</v>
      </c>
      <c r="I300" s="15"/>
      <c r="J300" s="15"/>
      <c r="K300" s="16"/>
      <c r="L300" s="16"/>
      <c r="M300" s="16"/>
      <c r="N300" s="16"/>
      <c r="O300" s="16"/>
      <c r="P300" s="16"/>
      <c r="Q300" s="17"/>
      <c r="R300" s="17"/>
      <c r="S300" s="17"/>
      <c r="T300" s="18">
        <f t="shared" si="8"/>
        <v>0</v>
      </c>
      <c r="U300" s="18">
        <f t="shared" si="9"/>
        <v>1</v>
      </c>
    </row>
    <row r="301" spans="1:21" ht="12">
      <c r="A301" s="13" t="s">
        <v>624</v>
      </c>
      <c r="B301" s="13" t="s">
        <v>625</v>
      </c>
      <c r="C301" s="13" t="s">
        <v>626</v>
      </c>
      <c r="D301" s="13" t="s">
        <v>59</v>
      </c>
      <c r="E301" s="13" t="s">
        <v>138</v>
      </c>
      <c r="F301" s="14" t="s">
        <v>68</v>
      </c>
      <c r="G301" s="13" t="s">
        <v>139</v>
      </c>
      <c r="H301" s="15"/>
      <c r="I301" s="15"/>
      <c r="J301" s="15"/>
      <c r="K301" s="16"/>
      <c r="L301" s="16"/>
      <c r="M301" s="16"/>
      <c r="N301" s="16"/>
      <c r="O301" s="16"/>
      <c r="P301" s="16">
        <v>1</v>
      </c>
      <c r="Q301" s="17"/>
      <c r="R301" s="17"/>
      <c r="S301" s="17"/>
      <c r="T301" s="18">
        <f t="shared" si="8"/>
        <v>0</v>
      </c>
      <c r="U301" s="18">
        <f t="shared" si="9"/>
        <v>1</v>
      </c>
    </row>
    <row r="302" spans="1:21" ht="12">
      <c r="A302" s="13" t="s">
        <v>630</v>
      </c>
      <c r="B302" s="13" t="s">
        <v>631</v>
      </c>
      <c r="C302" s="13" t="s">
        <v>632</v>
      </c>
      <c r="D302" s="13" t="s">
        <v>72</v>
      </c>
      <c r="E302" s="13" t="s">
        <v>72</v>
      </c>
      <c r="F302" s="14" t="s">
        <v>331</v>
      </c>
      <c r="G302" s="13" t="s">
        <v>143</v>
      </c>
      <c r="H302" s="15"/>
      <c r="I302" s="15"/>
      <c r="J302" s="15"/>
      <c r="K302" s="16"/>
      <c r="L302" s="16"/>
      <c r="M302" s="16"/>
      <c r="N302" s="16"/>
      <c r="O302" s="16"/>
      <c r="P302" s="16">
        <v>1</v>
      </c>
      <c r="Q302" s="17"/>
      <c r="R302" s="17"/>
      <c r="S302" s="17"/>
      <c r="T302" s="18">
        <f t="shared" si="8"/>
        <v>0</v>
      </c>
      <c r="U302" s="18">
        <f t="shared" si="9"/>
        <v>1</v>
      </c>
    </row>
    <row r="303" spans="1:21" ht="12">
      <c r="A303" s="13" t="s">
        <v>642</v>
      </c>
      <c r="B303" s="13" t="s">
        <v>643</v>
      </c>
      <c r="C303" s="13" t="s">
        <v>644</v>
      </c>
      <c r="D303" s="22" t="s">
        <v>72</v>
      </c>
      <c r="E303" s="22" t="s">
        <v>72</v>
      </c>
      <c r="F303" s="23" t="s">
        <v>254</v>
      </c>
      <c r="G303" s="22" t="s">
        <v>143</v>
      </c>
      <c r="H303" s="15"/>
      <c r="I303" s="15"/>
      <c r="J303" s="15"/>
      <c r="K303" s="16"/>
      <c r="L303" s="16"/>
      <c r="M303" s="16"/>
      <c r="N303" s="16"/>
      <c r="O303" s="16">
        <v>1</v>
      </c>
      <c r="P303" s="16"/>
      <c r="Q303" s="17"/>
      <c r="R303" s="17"/>
      <c r="S303" s="17"/>
      <c r="T303" s="18">
        <f t="shared" si="8"/>
        <v>0</v>
      </c>
      <c r="U303" s="18">
        <f t="shared" si="9"/>
        <v>1</v>
      </c>
    </row>
    <row r="304" spans="1:21" ht="12">
      <c r="A304" s="13" t="s">
        <v>645</v>
      </c>
      <c r="B304" s="13" t="s">
        <v>646</v>
      </c>
      <c r="C304" s="13" t="s">
        <v>647</v>
      </c>
      <c r="D304" s="13" t="s">
        <v>72</v>
      </c>
      <c r="E304" s="13" t="s">
        <v>72</v>
      </c>
      <c r="F304" s="14" t="s">
        <v>68</v>
      </c>
      <c r="G304" s="13" t="s">
        <v>143</v>
      </c>
      <c r="H304" s="15"/>
      <c r="I304" s="15"/>
      <c r="J304" s="15"/>
      <c r="K304" s="16"/>
      <c r="L304" s="16"/>
      <c r="M304" s="16"/>
      <c r="N304" s="16"/>
      <c r="O304" s="16"/>
      <c r="P304" s="16">
        <v>1</v>
      </c>
      <c r="Q304" s="17"/>
      <c r="R304" s="17"/>
      <c r="S304" s="17"/>
      <c r="T304" s="18">
        <f t="shared" si="8"/>
        <v>0</v>
      </c>
      <c r="U304" s="18">
        <f t="shared" si="9"/>
        <v>1</v>
      </c>
    </row>
    <row r="305" spans="1:21" ht="12">
      <c r="A305" s="13" t="s">
        <v>648</v>
      </c>
      <c r="B305" s="13" t="s">
        <v>649</v>
      </c>
      <c r="C305" s="13" t="s">
        <v>650</v>
      </c>
      <c r="D305" s="13" t="s">
        <v>59</v>
      </c>
      <c r="E305" s="13" t="s">
        <v>651</v>
      </c>
      <c r="F305" s="14" t="s">
        <v>68</v>
      </c>
      <c r="G305" s="13" t="s">
        <v>652</v>
      </c>
      <c r="H305" s="15">
        <v>1</v>
      </c>
      <c r="I305" s="15">
        <v>0</v>
      </c>
      <c r="J305" s="15">
        <v>0</v>
      </c>
      <c r="K305" s="16">
        <v>1</v>
      </c>
      <c r="L305" s="16">
        <v>1</v>
      </c>
      <c r="M305" s="16">
        <v>1</v>
      </c>
      <c r="N305" s="16">
        <v>1</v>
      </c>
      <c r="O305" s="16">
        <v>1</v>
      </c>
      <c r="P305" s="16">
        <v>1</v>
      </c>
      <c r="Q305" s="17">
        <v>0</v>
      </c>
      <c r="R305" s="17"/>
      <c r="S305" s="17"/>
      <c r="T305" s="18">
        <f t="shared" si="8"/>
        <v>0</v>
      </c>
      <c r="U305" s="18">
        <f t="shared" si="9"/>
        <v>7</v>
      </c>
    </row>
    <row r="306" spans="1:21" ht="12">
      <c r="A306" s="13" t="s">
        <v>653</v>
      </c>
      <c r="B306" s="13" t="s">
        <v>654</v>
      </c>
      <c r="C306" s="13" t="s">
        <v>655</v>
      </c>
      <c r="D306" s="13" t="s">
        <v>59</v>
      </c>
      <c r="E306" s="13" t="s">
        <v>651</v>
      </c>
      <c r="F306" s="14" t="s">
        <v>68</v>
      </c>
      <c r="G306" s="13" t="s">
        <v>652</v>
      </c>
      <c r="H306" s="15">
        <v>1</v>
      </c>
      <c r="I306" s="15">
        <v>1</v>
      </c>
      <c r="J306" s="15">
        <v>0</v>
      </c>
      <c r="K306" s="16">
        <v>0</v>
      </c>
      <c r="L306" s="16">
        <v>0</v>
      </c>
      <c r="M306" s="16">
        <v>1</v>
      </c>
      <c r="N306" s="16">
        <v>1</v>
      </c>
      <c r="O306" s="16"/>
      <c r="P306" s="16"/>
      <c r="Q306" s="17">
        <v>0</v>
      </c>
      <c r="R306" s="17"/>
      <c r="S306" s="17"/>
      <c r="T306" s="18">
        <f t="shared" si="8"/>
        <v>0</v>
      </c>
      <c r="U306" s="18">
        <f t="shared" si="9"/>
        <v>4</v>
      </c>
    </row>
    <row r="307" spans="1:58" ht="12">
      <c r="A307" s="13" t="s">
        <v>656</v>
      </c>
      <c r="B307" s="13" t="s">
        <v>657</v>
      </c>
      <c r="C307" s="13" t="s">
        <v>658</v>
      </c>
      <c r="D307" s="13" t="s">
        <v>59</v>
      </c>
      <c r="E307" s="13" t="s">
        <v>96</v>
      </c>
      <c r="F307" s="14" t="s">
        <v>68</v>
      </c>
      <c r="G307" s="13" t="s">
        <v>97</v>
      </c>
      <c r="H307" s="15"/>
      <c r="I307" s="15"/>
      <c r="J307" s="15"/>
      <c r="K307" s="16"/>
      <c r="L307" s="16"/>
      <c r="M307" s="16"/>
      <c r="N307" s="16"/>
      <c r="O307" s="16"/>
      <c r="P307" s="16">
        <v>1</v>
      </c>
      <c r="Q307" s="17"/>
      <c r="R307" s="17"/>
      <c r="S307" s="17"/>
      <c r="T307" s="18">
        <f t="shared" si="8"/>
        <v>0</v>
      </c>
      <c r="U307" s="18">
        <f t="shared" si="9"/>
        <v>1</v>
      </c>
      <c r="V307" s="19"/>
      <c r="W307" s="19"/>
      <c r="X307" s="19"/>
      <c r="Y307" s="19"/>
      <c r="Z307" s="19"/>
      <c r="AA307" s="19"/>
      <c r="AB307" s="19"/>
      <c r="AC307" s="19"/>
      <c r="AD307" s="19"/>
      <c r="AE307" s="19"/>
      <c r="AF307" s="19"/>
      <c r="AG307" s="19"/>
      <c r="AH307" s="19"/>
      <c r="AI307" s="19"/>
      <c r="AJ307" s="19"/>
      <c r="AK307" s="19"/>
      <c r="AL307" s="19"/>
      <c r="AM307" s="19"/>
      <c r="AN307" s="19"/>
      <c r="AO307" s="19"/>
      <c r="AP307" s="19"/>
      <c r="AQ307" s="19"/>
      <c r="AR307" s="19"/>
      <c r="AS307" s="19"/>
      <c r="AT307" s="19"/>
      <c r="AU307" s="19"/>
      <c r="AV307" s="19"/>
      <c r="AW307" s="19"/>
      <c r="AX307" s="19"/>
      <c r="AY307" s="19"/>
      <c r="AZ307" s="19"/>
      <c r="BA307" s="19"/>
      <c r="BB307" s="19"/>
      <c r="BC307" s="19"/>
      <c r="BD307" s="19"/>
      <c r="BE307" s="19"/>
      <c r="BF307" s="19"/>
    </row>
    <row r="308" spans="1:21" ht="12">
      <c r="A308" s="13" t="s">
        <v>659</v>
      </c>
      <c r="B308" s="13" t="s">
        <v>660</v>
      </c>
      <c r="C308" s="13" t="s">
        <v>661</v>
      </c>
      <c r="D308" s="13" t="s">
        <v>59</v>
      </c>
      <c r="E308" s="13" t="s">
        <v>77</v>
      </c>
      <c r="F308" s="14" t="s">
        <v>254</v>
      </c>
      <c r="G308" s="13" t="s">
        <v>79</v>
      </c>
      <c r="H308" s="15"/>
      <c r="I308" s="15"/>
      <c r="J308" s="15"/>
      <c r="K308" s="16"/>
      <c r="L308" s="16"/>
      <c r="M308" s="16"/>
      <c r="N308" s="16"/>
      <c r="O308" s="16"/>
      <c r="P308" s="16">
        <v>1</v>
      </c>
      <c r="Q308" s="17"/>
      <c r="R308" s="17"/>
      <c r="S308" s="17"/>
      <c r="T308" s="18">
        <f t="shared" si="8"/>
        <v>0</v>
      </c>
      <c r="U308" s="18">
        <f t="shared" si="9"/>
        <v>1</v>
      </c>
    </row>
    <row r="309" spans="1:58" s="20" customFormat="1" ht="12">
      <c r="A309" s="13" t="s">
        <v>662</v>
      </c>
      <c r="B309" s="13" t="s">
        <v>663</v>
      </c>
      <c r="C309" s="13" t="s">
        <v>664</v>
      </c>
      <c r="D309" s="13" t="s">
        <v>59</v>
      </c>
      <c r="E309" s="13" t="s">
        <v>77</v>
      </c>
      <c r="F309" s="14" t="s">
        <v>61</v>
      </c>
      <c r="G309" s="13" t="s">
        <v>79</v>
      </c>
      <c r="H309" s="15"/>
      <c r="I309" s="15">
        <v>1</v>
      </c>
      <c r="J309" s="15"/>
      <c r="K309" s="16"/>
      <c r="L309" s="16"/>
      <c r="M309" s="16"/>
      <c r="N309" s="16"/>
      <c r="O309" s="16"/>
      <c r="P309" s="16"/>
      <c r="Q309" s="17"/>
      <c r="R309" s="17"/>
      <c r="S309" s="17"/>
      <c r="T309" s="18">
        <f t="shared" si="8"/>
        <v>0</v>
      </c>
      <c r="U309" s="18">
        <f t="shared" si="9"/>
        <v>1</v>
      </c>
      <c r="V309" s="19"/>
      <c r="W309" s="19"/>
      <c r="X309" s="19"/>
      <c r="Y309" s="19"/>
      <c r="Z309" s="19"/>
      <c r="AA309" s="19"/>
      <c r="AB309" s="19"/>
      <c r="AC309" s="19"/>
      <c r="AD309" s="19"/>
      <c r="AE309" s="19"/>
      <c r="AF309" s="19"/>
      <c r="AG309" s="19"/>
      <c r="AH309" s="19"/>
      <c r="AI309" s="19"/>
      <c r="AJ309" s="19"/>
      <c r="AK309" s="19"/>
      <c r="AL309" s="19"/>
      <c r="AM309" s="19"/>
      <c r="AN309" s="19"/>
      <c r="AO309" s="19"/>
      <c r="AP309" s="19"/>
      <c r="AQ309" s="19"/>
      <c r="AR309" s="19"/>
      <c r="AS309" s="19"/>
      <c r="AT309" s="19"/>
      <c r="AU309" s="19"/>
      <c r="AV309" s="19"/>
      <c r="AW309" s="19"/>
      <c r="AX309" s="19"/>
      <c r="AY309" s="19"/>
      <c r="AZ309" s="19"/>
      <c r="BA309" s="19"/>
      <c r="BB309" s="19"/>
      <c r="BC309" s="19"/>
      <c r="BD309" s="19"/>
      <c r="BE309" s="19"/>
      <c r="BF309" s="19"/>
    </row>
    <row r="310" spans="1:21" ht="12">
      <c r="A310" s="13" t="s">
        <v>668</v>
      </c>
      <c r="B310" s="13" t="s">
        <v>669</v>
      </c>
      <c r="C310" s="13" t="s">
        <v>670</v>
      </c>
      <c r="D310" s="13" t="s">
        <v>59</v>
      </c>
      <c r="E310" s="13" t="s">
        <v>101</v>
      </c>
      <c r="F310" s="14" t="s">
        <v>68</v>
      </c>
      <c r="G310" s="13" t="s">
        <v>102</v>
      </c>
      <c r="H310" s="15"/>
      <c r="I310" s="15"/>
      <c r="J310" s="15"/>
      <c r="K310" s="16"/>
      <c r="L310" s="16"/>
      <c r="M310" s="16"/>
      <c r="N310" s="16"/>
      <c r="O310" s="16"/>
      <c r="P310" s="16">
        <v>1</v>
      </c>
      <c r="Q310" s="17"/>
      <c r="R310" s="17"/>
      <c r="S310" s="17"/>
      <c r="T310" s="18">
        <f t="shared" si="8"/>
        <v>0</v>
      </c>
      <c r="U310" s="18">
        <f t="shared" si="9"/>
        <v>1</v>
      </c>
    </row>
    <row r="311" spans="1:21" ht="12">
      <c r="A311" s="13" t="s">
        <v>671</v>
      </c>
      <c r="B311" s="13" t="s">
        <v>672</v>
      </c>
      <c r="C311" s="13" t="s">
        <v>673</v>
      </c>
      <c r="D311" s="13" t="s">
        <v>72</v>
      </c>
      <c r="E311" s="13" t="s">
        <v>72</v>
      </c>
      <c r="F311" s="14" t="s">
        <v>331</v>
      </c>
      <c r="G311" s="13" t="s">
        <v>113</v>
      </c>
      <c r="H311" s="15"/>
      <c r="I311" s="15"/>
      <c r="J311" s="15"/>
      <c r="K311" s="16"/>
      <c r="L311" s="16"/>
      <c r="M311" s="16"/>
      <c r="N311" s="16"/>
      <c r="O311" s="16"/>
      <c r="P311" s="16">
        <v>1</v>
      </c>
      <c r="Q311" s="17"/>
      <c r="R311" s="17"/>
      <c r="S311" s="17"/>
      <c r="T311" s="18">
        <f t="shared" si="8"/>
        <v>0</v>
      </c>
      <c r="U311" s="18">
        <f t="shared" si="9"/>
        <v>1</v>
      </c>
    </row>
    <row r="312" spans="1:21" ht="12">
      <c r="A312" s="13">
        <v>40858</v>
      </c>
      <c r="B312" s="13" t="s">
        <v>674</v>
      </c>
      <c r="C312" s="13" t="s">
        <v>675</v>
      </c>
      <c r="D312" s="13" t="s">
        <v>72</v>
      </c>
      <c r="E312" s="13" t="s">
        <v>72</v>
      </c>
      <c r="F312" s="14" t="s">
        <v>331</v>
      </c>
      <c r="G312" s="13" t="s">
        <v>143</v>
      </c>
      <c r="H312" s="15"/>
      <c r="I312" s="15"/>
      <c r="J312" s="15"/>
      <c r="K312" s="16"/>
      <c r="L312" s="16"/>
      <c r="M312" s="16"/>
      <c r="N312" s="16">
        <v>1</v>
      </c>
      <c r="O312" s="16"/>
      <c r="P312" s="16">
        <v>1</v>
      </c>
      <c r="Q312" s="17"/>
      <c r="R312" s="17"/>
      <c r="S312" s="17"/>
      <c r="T312" s="18">
        <f t="shared" si="8"/>
        <v>0</v>
      </c>
      <c r="U312" s="18">
        <f t="shared" si="9"/>
        <v>2</v>
      </c>
    </row>
    <row r="313" spans="1:21" ht="12">
      <c r="A313" s="13" t="s">
        <v>676</v>
      </c>
      <c r="B313" s="13" t="s">
        <v>677</v>
      </c>
      <c r="C313" s="13" t="s">
        <v>678</v>
      </c>
      <c r="D313" s="13" t="s">
        <v>59</v>
      </c>
      <c r="E313" s="13" t="s">
        <v>651</v>
      </c>
      <c r="F313" s="14" t="s">
        <v>395</v>
      </c>
      <c r="G313" s="13" t="s">
        <v>79</v>
      </c>
      <c r="H313" s="15"/>
      <c r="I313" s="15">
        <v>1</v>
      </c>
      <c r="J313" s="15"/>
      <c r="K313" s="16"/>
      <c r="L313" s="16"/>
      <c r="M313" s="16"/>
      <c r="N313" s="16"/>
      <c r="O313" s="16"/>
      <c r="P313" s="16"/>
      <c r="Q313" s="17"/>
      <c r="R313" s="17"/>
      <c r="S313" s="17"/>
      <c r="T313" s="18">
        <f t="shared" si="8"/>
        <v>0</v>
      </c>
      <c r="U313" s="18">
        <f t="shared" si="9"/>
        <v>1</v>
      </c>
    </row>
    <row r="314" spans="1:21" ht="12">
      <c r="A314" s="13" t="s">
        <v>682</v>
      </c>
      <c r="B314" s="13" t="s">
        <v>683</v>
      </c>
      <c r="C314" s="13" t="s">
        <v>684</v>
      </c>
      <c r="D314" s="13" t="s">
        <v>59</v>
      </c>
      <c r="E314" s="13" t="s">
        <v>101</v>
      </c>
      <c r="F314" s="14" t="s">
        <v>68</v>
      </c>
      <c r="G314" s="13" t="s">
        <v>102</v>
      </c>
      <c r="H314" s="15">
        <v>0</v>
      </c>
      <c r="I314" s="15">
        <v>1</v>
      </c>
      <c r="J314" s="15">
        <v>0</v>
      </c>
      <c r="K314" s="16">
        <v>0</v>
      </c>
      <c r="L314" s="16">
        <v>0</v>
      </c>
      <c r="M314" s="16"/>
      <c r="N314" s="16"/>
      <c r="O314" s="16">
        <v>1</v>
      </c>
      <c r="P314" s="16"/>
      <c r="Q314" s="17">
        <v>0</v>
      </c>
      <c r="R314" s="17"/>
      <c r="S314" s="17"/>
      <c r="T314" s="18">
        <f t="shared" si="8"/>
        <v>0</v>
      </c>
      <c r="U314" s="18">
        <f t="shared" si="9"/>
        <v>2</v>
      </c>
    </row>
    <row r="315" spans="1:21" ht="12">
      <c r="A315" s="13" t="s">
        <v>688</v>
      </c>
      <c r="B315" s="13" t="s">
        <v>689</v>
      </c>
      <c r="C315" s="13" t="s">
        <v>690</v>
      </c>
      <c r="D315" s="13" t="s">
        <v>59</v>
      </c>
      <c r="E315" s="13" t="s">
        <v>177</v>
      </c>
      <c r="F315" s="14" t="s">
        <v>254</v>
      </c>
      <c r="G315" s="13" t="s">
        <v>250</v>
      </c>
      <c r="H315" s="15"/>
      <c r="I315" s="15"/>
      <c r="J315" s="15"/>
      <c r="K315" s="16"/>
      <c r="L315" s="16"/>
      <c r="M315" s="16"/>
      <c r="N315" s="16"/>
      <c r="O315" s="16"/>
      <c r="P315" s="16">
        <v>1</v>
      </c>
      <c r="Q315" s="17"/>
      <c r="R315" s="17"/>
      <c r="S315" s="17"/>
      <c r="T315" s="18">
        <f t="shared" si="8"/>
        <v>0</v>
      </c>
      <c r="U315" s="18">
        <f t="shared" si="9"/>
        <v>1</v>
      </c>
    </row>
    <row r="316" spans="1:21" ht="12">
      <c r="A316" s="13" t="s">
        <v>698</v>
      </c>
      <c r="B316" s="13" t="s">
        <v>699</v>
      </c>
      <c r="C316" s="13" t="s">
        <v>700</v>
      </c>
      <c r="D316" s="13" t="s">
        <v>59</v>
      </c>
      <c r="E316" s="13" t="s">
        <v>101</v>
      </c>
      <c r="F316" s="14" t="s">
        <v>68</v>
      </c>
      <c r="G316" s="13" t="s">
        <v>102</v>
      </c>
      <c r="H316" s="15"/>
      <c r="I316" s="15"/>
      <c r="J316" s="15"/>
      <c r="K316" s="16"/>
      <c r="L316" s="16"/>
      <c r="M316" s="16"/>
      <c r="N316" s="16"/>
      <c r="O316" s="16"/>
      <c r="P316" s="16">
        <v>1</v>
      </c>
      <c r="Q316" s="17"/>
      <c r="R316" s="17"/>
      <c r="S316" s="17"/>
      <c r="T316" s="18">
        <f t="shared" si="8"/>
        <v>0</v>
      </c>
      <c r="U316" s="18">
        <f t="shared" si="9"/>
        <v>1</v>
      </c>
    </row>
    <row r="317" spans="1:21" ht="12">
      <c r="A317" s="13" t="s">
        <v>701</v>
      </c>
      <c r="B317" s="13" t="s">
        <v>702</v>
      </c>
      <c r="C317" s="13" t="s">
        <v>703</v>
      </c>
      <c r="D317" s="13" t="s">
        <v>59</v>
      </c>
      <c r="E317" s="13" t="s">
        <v>101</v>
      </c>
      <c r="F317" s="14" t="s">
        <v>68</v>
      </c>
      <c r="G317" s="13" t="s">
        <v>102</v>
      </c>
      <c r="H317" s="15"/>
      <c r="I317" s="15"/>
      <c r="J317" s="15"/>
      <c r="K317" s="16"/>
      <c r="L317" s="16"/>
      <c r="M317" s="16"/>
      <c r="N317" s="16"/>
      <c r="O317" s="16">
        <v>1</v>
      </c>
      <c r="P317" s="16">
        <v>1</v>
      </c>
      <c r="Q317" s="17"/>
      <c r="R317" s="17"/>
      <c r="S317" s="17"/>
      <c r="T317" s="18">
        <f t="shared" si="8"/>
        <v>0</v>
      </c>
      <c r="U317" s="18">
        <f t="shared" si="9"/>
        <v>2</v>
      </c>
    </row>
    <row r="318" spans="1:58" s="21" customFormat="1" ht="12">
      <c r="A318" s="13" t="s">
        <v>707</v>
      </c>
      <c r="B318" s="13" t="s">
        <v>708</v>
      </c>
      <c r="C318" s="13" t="s">
        <v>709</v>
      </c>
      <c r="D318" s="13" t="s">
        <v>59</v>
      </c>
      <c r="E318" s="13" t="s">
        <v>710</v>
      </c>
      <c r="F318" s="14" t="s">
        <v>68</v>
      </c>
      <c r="G318" s="13" t="s">
        <v>711</v>
      </c>
      <c r="H318" s="15"/>
      <c r="I318" s="15"/>
      <c r="J318" s="15">
        <v>1</v>
      </c>
      <c r="K318" s="16"/>
      <c r="L318" s="16"/>
      <c r="M318" s="16"/>
      <c r="N318" s="16"/>
      <c r="O318" s="16"/>
      <c r="P318" s="16"/>
      <c r="Q318" s="17"/>
      <c r="R318" s="17"/>
      <c r="S318" s="17"/>
      <c r="T318" s="18">
        <f t="shared" si="8"/>
        <v>0</v>
      </c>
      <c r="U318" s="18">
        <f t="shared" si="9"/>
        <v>1</v>
      </c>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row>
    <row r="319" spans="1:22" ht="12">
      <c r="A319" s="13" t="s">
        <v>712</v>
      </c>
      <c r="B319" s="13" t="s">
        <v>713</v>
      </c>
      <c r="C319" s="13" t="s">
        <v>714</v>
      </c>
      <c r="D319" s="13" t="s">
        <v>72</v>
      </c>
      <c r="E319" s="13" t="s">
        <v>72</v>
      </c>
      <c r="F319" s="14" t="s">
        <v>68</v>
      </c>
      <c r="G319" s="13" t="s">
        <v>113</v>
      </c>
      <c r="H319" s="15"/>
      <c r="I319" s="15">
        <v>1</v>
      </c>
      <c r="J319" s="15"/>
      <c r="K319" s="16"/>
      <c r="L319" s="16"/>
      <c r="M319" s="16"/>
      <c r="N319" s="16"/>
      <c r="O319" s="16"/>
      <c r="P319" s="16"/>
      <c r="Q319" s="17"/>
      <c r="R319" s="17"/>
      <c r="S319" s="17"/>
      <c r="T319" s="18">
        <f t="shared" si="8"/>
        <v>0</v>
      </c>
      <c r="U319" s="18">
        <f t="shared" si="9"/>
        <v>1</v>
      </c>
      <c r="V319" s="19" t="s">
        <v>63</v>
      </c>
    </row>
    <row r="320" spans="1:21" ht="12">
      <c r="A320" s="13" t="s">
        <v>715</v>
      </c>
      <c r="B320" s="13" t="s">
        <v>716</v>
      </c>
      <c r="C320" s="13" t="s">
        <v>717</v>
      </c>
      <c r="D320" s="13" t="s">
        <v>59</v>
      </c>
      <c r="E320" s="13" t="s">
        <v>117</v>
      </c>
      <c r="F320" s="14" t="s">
        <v>151</v>
      </c>
      <c r="G320" s="13" t="s">
        <v>201</v>
      </c>
      <c r="H320" s="15">
        <v>1</v>
      </c>
      <c r="I320" s="15"/>
      <c r="J320" s="15"/>
      <c r="K320" s="16"/>
      <c r="L320" s="16"/>
      <c r="M320" s="16"/>
      <c r="N320" s="16"/>
      <c r="O320" s="16"/>
      <c r="P320" s="16"/>
      <c r="Q320" s="17"/>
      <c r="R320" s="17"/>
      <c r="S320" s="17"/>
      <c r="T320" s="18">
        <f t="shared" si="8"/>
        <v>0</v>
      </c>
      <c r="U320" s="18">
        <f t="shared" si="9"/>
        <v>1</v>
      </c>
    </row>
    <row r="321" spans="1:21" ht="12">
      <c r="A321" s="13" t="s">
        <v>718</v>
      </c>
      <c r="B321" s="13" t="s">
        <v>718</v>
      </c>
      <c r="C321" s="13" t="s">
        <v>719</v>
      </c>
      <c r="D321" s="13" t="s">
        <v>72</v>
      </c>
      <c r="E321" s="13" t="s">
        <v>72</v>
      </c>
      <c r="F321" s="14" t="s">
        <v>254</v>
      </c>
      <c r="G321" s="13" t="s">
        <v>143</v>
      </c>
      <c r="H321" s="15"/>
      <c r="I321" s="15"/>
      <c r="J321" s="15"/>
      <c r="K321" s="16"/>
      <c r="L321" s="16"/>
      <c r="M321" s="16"/>
      <c r="N321" s="16"/>
      <c r="O321" s="16">
        <v>1</v>
      </c>
      <c r="P321" s="16"/>
      <c r="Q321" s="17"/>
      <c r="R321" s="17"/>
      <c r="S321" s="17"/>
      <c r="T321" s="18">
        <f t="shared" si="8"/>
        <v>0</v>
      </c>
      <c r="U321" s="18">
        <f t="shared" si="9"/>
        <v>1</v>
      </c>
    </row>
    <row r="322" spans="1:21" ht="12">
      <c r="A322" s="13" t="s">
        <v>720</v>
      </c>
      <c r="B322" s="13" t="s">
        <v>721</v>
      </c>
      <c r="C322" s="13" t="s">
        <v>722</v>
      </c>
      <c r="D322" s="13" t="s">
        <v>59</v>
      </c>
      <c r="E322" s="13" t="s">
        <v>177</v>
      </c>
      <c r="F322" s="14" t="s">
        <v>254</v>
      </c>
      <c r="G322" s="13" t="s">
        <v>250</v>
      </c>
      <c r="H322" s="15"/>
      <c r="I322" s="15"/>
      <c r="J322" s="15"/>
      <c r="K322" s="16"/>
      <c r="L322" s="16"/>
      <c r="M322" s="16"/>
      <c r="N322" s="16"/>
      <c r="O322" s="16"/>
      <c r="P322" s="16">
        <v>1</v>
      </c>
      <c r="Q322" s="17"/>
      <c r="R322" s="17"/>
      <c r="S322" s="17"/>
      <c r="T322" s="18">
        <f aca="true" t="shared" si="10" ref="T322:T385">SUM(Q322:S322)</f>
        <v>0</v>
      </c>
      <c r="U322" s="18">
        <f aca="true" t="shared" si="11" ref="U322:U385">SUM(H322:S322)</f>
        <v>1</v>
      </c>
    </row>
    <row r="323" spans="1:21" ht="12">
      <c r="A323" s="13" t="s">
        <v>723</v>
      </c>
      <c r="B323" s="13" t="s">
        <v>724</v>
      </c>
      <c r="C323" s="13" t="s">
        <v>725</v>
      </c>
      <c r="D323" s="13" t="s">
        <v>72</v>
      </c>
      <c r="E323" s="13" t="s">
        <v>72</v>
      </c>
      <c r="F323" s="14" t="s">
        <v>410</v>
      </c>
      <c r="G323" s="13" t="s">
        <v>113</v>
      </c>
      <c r="H323" s="15"/>
      <c r="I323" s="15"/>
      <c r="J323" s="15"/>
      <c r="K323" s="16"/>
      <c r="L323" s="16"/>
      <c r="M323" s="16"/>
      <c r="N323" s="16"/>
      <c r="O323" s="16"/>
      <c r="P323" s="16">
        <v>1</v>
      </c>
      <c r="Q323" s="17"/>
      <c r="R323" s="17"/>
      <c r="S323" s="17"/>
      <c r="T323" s="18">
        <f t="shared" si="10"/>
        <v>0</v>
      </c>
      <c r="U323" s="18">
        <f t="shared" si="11"/>
        <v>1</v>
      </c>
    </row>
    <row r="324" spans="1:21" ht="12">
      <c r="A324" s="13" t="s">
        <v>726</v>
      </c>
      <c r="B324" s="13" t="s">
        <v>727</v>
      </c>
      <c r="C324" s="13" t="s">
        <v>728</v>
      </c>
      <c r="D324" s="13" t="s">
        <v>72</v>
      </c>
      <c r="E324" s="13" t="s">
        <v>72</v>
      </c>
      <c r="F324" s="14" t="s">
        <v>410</v>
      </c>
      <c r="G324" s="13" t="s">
        <v>113</v>
      </c>
      <c r="H324" s="15"/>
      <c r="I324" s="15"/>
      <c r="J324" s="15"/>
      <c r="K324" s="16"/>
      <c r="L324" s="16"/>
      <c r="M324" s="16"/>
      <c r="N324" s="16"/>
      <c r="O324" s="16">
        <v>1</v>
      </c>
      <c r="P324" s="16">
        <v>1</v>
      </c>
      <c r="Q324" s="17"/>
      <c r="R324" s="17"/>
      <c r="S324" s="17"/>
      <c r="T324" s="18">
        <f t="shared" si="10"/>
        <v>0</v>
      </c>
      <c r="U324" s="18">
        <f t="shared" si="11"/>
        <v>2</v>
      </c>
    </row>
    <row r="325" spans="1:21" ht="12">
      <c r="A325" s="13" t="s">
        <v>729</v>
      </c>
      <c r="B325" s="13" t="s">
        <v>730</v>
      </c>
      <c r="C325" s="13" t="s">
        <v>731</v>
      </c>
      <c r="D325" s="13" t="s">
        <v>59</v>
      </c>
      <c r="E325" s="13" t="s">
        <v>77</v>
      </c>
      <c r="F325" s="14" t="s">
        <v>732</v>
      </c>
      <c r="G325" s="13" t="s">
        <v>79</v>
      </c>
      <c r="H325" s="15"/>
      <c r="I325" s="15"/>
      <c r="J325" s="15">
        <v>1</v>
      </c>
      <c r="K325" s="16"/>
      <c r="L325" s="16"/>
      <c r="M325" s="16"/>
      <c r="N325" s="16"/>
      <c r="O325" s="16"/>
      <c r="P325" s="16"/>
      <c r="Q325" s="17"/>
      <c r="R325" s="17"/>
      <c r="S325" s="17"/>
      <c r="T325" s="18">
        <f t="shared" si="10"/>
        <v>0</v>
      </c>
      <c r="U325" s="18">
        <f t="shared" si="11"/>
        <v>1</v>
      </c>
    </row>
    <row r="326" spans="1:21" ht="12">
      <c r="A326" s="13" t="s">
        <v>739</v>
      </c>
      <c r="B326" s="13" t="s">
        <v>740</v>
      </c>
      <c r="C326" s="13" t="s">
        <v>741</v>
      </c>
      <c r="D326" s="13" t="s">
        <v>59</v>
      </c>
      <c r="E326" s="13" t="s">
        <v>101</v>
      </c>
      <c r="F326" s="14" t="s">
        <v>61</v>
      </c>
      <c r="G326" s="13" t="s">
        <v>102</v>
      </c>
      <c r="H326" s="15">
        <v>1</v>
      </c>
      <c r="I326" s="15"/>
      <c r="J326" s="15"/>
      <c r="K326" s="16"/>
      <c r="L326" s="16"/>
      <c r="M326" s="16"/>
      <c r="N326" s="16"/>
      <c r="O326" s="16"/>
      <c r="P326" s="16"/>
      <c r="Q326" s="17"/>
      <c r="R326" s="17"/>
      <c r="S326" s="17"/>
      <c r="T326" s="18">
        <f t="shared" si="10"/>
        <v>0</v>
      </c>
      <c r="U326" s="18">
        <f t="shared" si="11"/>
        <v>1</v>
      </c>
    </row>
    <row r="327" spans="1:21" ht="12">
      <c r="A327" s="13" t="s">
        <v>745</v>
      </c>
      <c r="B327" s="13" t="s">
        <v>746</v>
      </c>
      <c r="C327" s="13" t="s">
        <v>747</v>
      </c>
      <c r="D327" s="13" t="s">
        <v>72</v>
      </c>
      <c r="E327" s="13" t="s">
        <v>134</v>
      </c>
      <c r="F327" s="14" t="s">
        <v>478</v>
      </c>
      <c r="G327" s="13" t="s">
        <v>134</v>
      </c>
      <c r="H327" s="15"/>
      <c r="I327" s="15"/>
      <c r="J327" s="15"/>
      <c r="K327" s="16"/>
      <c r="L327" s="16"/>
      <c r="M327" s="16"/>
      <c r="N327" s="16">
        <v>1</v>
      </c>
      <c r="O327" s="16"/>
      <c r="P327" s="16">
        <v>1</v>
      </c>
      <c r="Q327" s="17"/>
      <c r="R327" s="17"/>
      <c r="S327" s="17"/>
      <c r="T327" s="18">
        <f t="shared" si="10"/>
        <v>0</v>
      </c>
      <c r="U327" s="18">
        <f t="shared" si="11"/>
        <v>2</v>
      </c>
    </row>
    <row r="328" spans="1:21" ht="12">
      <c r="A328" s="13" t="s">
        <v>751</v>
      </c>
      <c r="B328" s="13" t="s">
        <v>752</v>
      </c>
      <c r="C328" s="13" t="s">
        <v>753</v>
      </c>
      <c r="D328" s="13" t="s">
        <v>59</v>
      </c>
      <c r="E328" s="13" t="s">
        <v>754</v>
      </c>
      <c r="F328" s="14" t="s">
        <v>254</v>
      </c>
      <c r="G328" s="13" t="s">
        <v>755</v>
      </c>
      <c r="H328" s="15"/>
      <c r="I328" s="15">
        <v>1</v>
      </c>
      <c r="J328" s="15"/>
      <c r="K328" s="16"/>
      <c r="L328" s="16"/>
      <c r="M328" s="16"/>
      <c r="N328" s="16"/>
      <c r="O328" s="16"/>
      <c r="P328" s="16"/>
      <c r="Q328" s="17"/>
      <c r="R328" s="17"/>
      <c r="S328" s="17"/>
      <c r="T328" s="18">
        <f t="shared" si="10"/>
        <v>0</v>
      </c>
      <c r="U328" s="18">
        <f t="shared" si="11"/>
        <v>1</v>
      </c>
    </row>
    <row r="329" spans="1:58" s="20" customFormat="1" ht="12">
      <c r="A329" s="13" t="s">
        <v>756</v>
      </c>
      <c r="B329" s="13" t="s">
        <v>757</v>
      </c>
      <c r="C329" s="13" t="s">
        <v>758</v>
      </c>
      <c r="D329" s="13" t="s">
        <v>72</v>
      </c>
      <c r="E329" s="13" t="s">
        <v>72</v>
      </c>
      <c r="F329" s="14" t="s">
        <v>254</v>
      </c>
      <c r="G329" s="13" t="s">
        <v>143</v>
      </c>
      <c r="H329" s="15"/>
      <c r="I329" s="15"/>
      <c r="J329" s="15"/>
      <c r="K329" s="16"/>
      <c r="L329" s="16"/>
      <c r="M329" s="16"/>
      <c r="N329" s="16"/>
      <c r="O329" s="16"/>
      <c r="P329" s="16">
        <v>1</v>
      </c>
      <c r="Q329" s="17"/>
      <c r="R329" s="17"/>
      <c r="S329" s="17"/>
      <c r="T329" s="18">
        <f t="shared" si="10"/>
        <v>0</v>
      </c>
      <c r="U329" s="18">
        <f t="shared" si="11"/>
        <v>1</v>
      </c>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row>
    <row r="330" spans="1:21" ht="12">
      <c r="A330" s="13" t="s">
        <v>762</v>
      </c>
      <c r="B330" s="13" t="s">
        <v>763</v>
      </c>
      <c r="C330" s="13" t="s">
        <v>764</v>
      </c>
      <c r="D330" s="13" t="s">
        <v>59</v>
      </c>
      <c r="E330" s="13" t="s">
        <v>138</v>
      </c>
      <c r="F330" s="14" t="s">
        <v>151</v>
      </c>
      <c r="G330" s="13" t="s">
        <v>139</v>
      </c>
      <c r="H330" s="15"/>
      <c r="I330" s="15"/>
      <c r="J330" s="15"/>
      <c r="K330" s="16"/>
      <c r="L330" s="16"/>
      <c r="M330" s="16"/>
      <c r="N330" s="16"/>
      <c r="O330" s="16"/>
      <c r="P330" s="16">
        <v>1</v>
      </c>
      <c r="Q330" s="17"/>
      <c r="R330" s="17"/>
      <c r="S330" s="17"/>
      <c r="T330" s="18">
        <f t="shared" si="10"/>
        <v>0</v>
      </c>
      <c r="U330" s="18">
        <f t="shared" si="11"/>
        <v>1</v>
      </c>
    </row>
    <row r="331" spans="1:21" ht="12">
      <c r="A331" s="13" t="s">
        <v>774</v>
      </c>
      <c r="B331" s="13" t="s">
        <v>775</v>
      </c>
      <c r="C331" s="13" t="s">
        <v>776</v>
      </c>
      <c r="D331" s="13" t="s">
        <v>59</v>
      </c>
      <c r="E331" s="13" t="s">
        <v>150</v>
      </c>
      <c r="F331" s="14" t="s">
        <v>68</v>
      </c>
      <c r="G331" s="13" t="s">
        <v>152</v>
      </c>
      <c r="H331" s="15"/>
      <c r="I331" s="15"/>
      <c r="J331" s="15"/>
      <c r="K331" s="16"/>
      <c r="L331" s="16"/>
      <c r="M331" s="16"/>
      <c r="N331" s="16"/>
      <c r="O331" s="16"/>
      <c r="P331" s="16">
        <v>1</v>
      </c>
      <c r="Q331" s="17"/>
      <c r="R331" s="17"/>
      <c r="S331" s="17"/>
      <c r="T331" s="18">
        <f t="shared" si="10"/>
        <v>0</v>
      </c>
      <c r="U331" s="18">
        <f t="shared" si="11"/>
        <v>1</v>
      </c>
    </row>
    <row r="332" spans="1:21" ht="12">
      <c r="A332" s="13" t="s">
        <v>777</v>
      </c>
      <c r="B332" s="13" t="s">
        <v>778</v>
      </c>
      <c r="C332" s="13" t="s">
        <v>779</v>
      </c>
      <c r="D332" s="13" t="s">
        <v>72</v>
      </c>
      <c r="E332" s="13" t="s">
        <v>214</v>
      </c>
      <c r="F332" s="14" t="s">
        <v>151</v>
      </c>
      <c r="G332" s="13" t="s">
        <v>214</v>
      </c>
      <c r="H332" s="15"/>
      <c r="I332" s="15"/>
      <c r="J332" s="15"/>
      <c r="K332" s="16"/>
      <c r="L332" s="16"/>
      <c r="M332" s="16"/>
      <c r="N332" s="16"/>
      <c r="O332" s="16">
        <v>1</v>
      </c>
      <c r="P332" s="16">
        <v>1</v>
      </c>
      <c r="Q332" s="17"/>
      <c r="R332" s="17"/>
      <c r="S332" s="17"/>
      <c r="T332" s="18">
        <f t="shared" si="10"/>
        <v>0</v>
      </c>
      <c r="U332" s="18">
        <f t="shared" si="11"/>
        <v>2</v>
      </c>
    </row>
    <row r="333" spans="1:21" ht="12">
      <c r="A333" s="13" t="s">
        <v>786</v>
      </c>
      <c r="B333" s="13" t="s">
        <v>787</v>
      </c>
      <c r="C333" s="13" t="s">
        <v>788</v>
      </c>
      <c r="D333" s="13" t="s">
        <v>59</v>
      </c>
      <c r="E333" s="13" t="s">
        <v>138</v>
      </c>
      <c r="F333" s="14" t="s">
        <v>382</v>
      </c>
      <c r="G333" s="13" t="s">
        <v>139</v>
      </c>
      <c r="H333" s="15"/>
      <c r="I333" s="15"/>
      <c r="J333" s="15"/>
      <c r="K333" s="16"/>
      <c r="L333" s="16"/>
      <c r="M333" s="16"/>
      <c r="N333" s="16"/>
      <c r="O333" s="16"/>
      <c r="P333" s="16">
        <v>1</v>
      </c>
      <c r="Q333" s="17"/>
      <c r="R333" s="17"/>
      <c r="S333" s="17"/>
      <c r="T333" s="18">
        <f t="shared" si="10"/>
        <v>0</v>
      </c>
      <c r="U333" s="18">
        <f t="shared" si="11"/>
        <v>1</v>
      </c>
    </row>
    <row r="334" spans="1:21" ht="12">
      <c r="A334" s="13" t="s">
        <v>789</v>
      </c>
      <c r="B334" s="13" t="s">
        <v>790</v>
      </c>
      <c r="C334" s="13" t="s">
        <v>791</v>
      </c>
      <c r="D334" s="13" t="s">
        <v>72</v>
      </c>
      <c r="E334" s="13" t="s">
        <v>72</v>
      </c>
      <c r="F334" s="14" t="s">
        <v>61</v>
      </c>
      <c r="G334" s="13" t="s">
        <v>113</v>
      </c>
      <c r="H334" s="15"/>
      <c r="I334" s="15"/>
      <c r="J334" s="15"/>
      <c r="K334" s="16"/>
      <c r="L334" s="16"/>
      <c r="M334" s="16"/>
      <c r="N334" s="16">
        <v>1</v>
      </c>
      <c r="O334" s="16">
        <v>1</v>
      </c>
      <c r="P334" s="16">
        <v>1</v>
      </c>
      <c r="Q334" s="17"/>
      <c r="R334" s="17"/>
      <c r="S334" s="17"/>
      <c r="T334" s="18">
        <f t="shared" si="10"/>
        <v>0</v>
      </c>
      <c r="U334" s="18">
        <f t="shared" si="11"/>
        <v>3</v>
      </c>
    </row>
    <row r="335" spans="1:21" ht="12">
      <c r="A335" s="13" t="s">
        <v>792</v>
      </c>
      <c r="B335" s="13" t="s">
        <v>793</v>
      </c>
      <c r="C335" s="13" t="s">
        <v>794</v>
      </c>
      <c r="D335" s="13" t="s">
        <v>59</v>
      </c>
      <c r="E335" s="13" t="s">
        <v>77</v>
      </c>
      <c r="F335" s="14" t="s">
        <v>68</v>
      </c>
      <c r="G335" s="13" t="s">
        <v>79</v>
      </c>
      <c r="H335" s="15"/>
      <c r="I335" s="15"/>
      <c r="J335" s="15"/>
      <c r="K335" s="16"/>
      <c r="L335" s="16"/>
      <c r="M335" s="16"/>
      <c r="N335" s="16"/>
      <c r="O335" s="16"/>
      <c r="P335" s="16">
        <v>1</v>
      </c>
      <c r="Q335" s="17"/>
      <c r="R335" s="17"/>
      <c r="S335" s="17"/>
      <c r="T335" s="18">
        <f t="shared" si="10"/>
        <v>0</v>
      </c>
      <c r="U335" s="18">
        <f t="shared" si="11"/>
        <v>1</v>
      </c>
    </row>
    <row r="336" spans="1:58" s="20" customFormat="1" ht="12">
      <c r="A336" s="13" t="s">
        <v>801</v>
      </c>
      <c r="B336" s="13" t="s">
        <v>802</v>
      </c>
      <c r="C336" s="13" t="s">
        <v>803</v>
      </c>
      <c r="D336" s="13" t="s">
        <v>59</v>
      </c>
      <c r="E336" s="13" t="s">
        <v>309</v>
      </c>
      <c r="F336" s="14" t="s">
        <v>68</v>
      </c>
      <c r="G336" s="13" t="s">
        <v>310</v>
      </c>
      <c r="H336" s="15">
        <v>0</v>
      </c>
      <c r="I336" s="15">
        <v>1</v>
      </c>
      <c r="J336" s="15">
        <v>0</v>
      </c>
      <c r="K336" s="16">
        <v>0</v>
      </c>
      <c r="L336" s="16">
        <v>0</v>
      </c>
      <c r="M336" s="16"/>
      <c r="N336" s="16"/>
      <c r="O336" s="16"/>
      <c r="P336" s="16">
        <v>1</v>
      </c>
      <c r="Q336" s="17">
        <v>0</v>
      </c>
      <c r="R336" s="17"/>
      <c r="S336" s="17"/>
      <c r="T336" s="18">
        <f t="shared" si="10"/>
        <v>0</v>
      </c>
      <c r="U336" s="18">
        <f t="shared" si="11"/>
        <v>2</v>
      </c>
      <c r="V336" s="19"/>
      <c r="W336" s="19"/>
      <c r="X336" s="19"/>
      <c r="Y336" s="19"/>
      <c r="Z336" s="19"/>
      <c r="AA336" s="19"/>
      <c r="AB336" s="19"/>
      <c r="AC336" s="19"/>
      <c r="AD336" s="19"/>
      <c r="AE336" s="19"/>
      <c r="AF336" s="19"/>
      <c r="AG336" s="19"/>
      <c r="AH336" s="19"/>
      <c r="AI336" s="19"/>
      <c r="AJ336" s="19"/>
      <c r="AK336" s="19"/>
      <c r="AL336" s="19"/>
      <c r="AM336" s="19"/>
      <c r="AN336" s="19"/>
      <c r="AO336" s="19"/>
      <c r="AP336" s="19"/>
      <c r="AQ336" s="19"/>
      <c r="AR336" s="19"/>
      <c r="AS336" s="19"/>
      <c r="AT336" s="19"/>
      <c r="AU336" s="19"/>
      <c r="AV336" s="19"/>
      <c r="AW336" s="19"/>
      <c r="AX336" s="19"/>
      <c r="AY336" s="19"/>
      <c r="AZ336" s="19"/>
      <c r="BA336" s="19"/>
      <c r="BB336" s="19"/>
      <c r="BC336" s="19"/>
      <c r="BD336" s="19"/>
      <c r="BE336" s="19"/>
      <c r="BF336" s="19"/>
    </row>
    <row r="337" spans="1:21" ht="12">
      <c r="A337" s="13" t="s">
        <v>807</v>
      </c>
      <c r="B337" s="13" t="s">
        <v>808</v>
      </c>
      <c r="C337" s="13" t="s">
        <v>809</v>
      </c>
      <c r="D337" s="13" t="s">
        <v>176</v>
      </c>
      <c r="E337" s="13" t="s">
        <v>177</v>
      </c>
      <c r="F337" s="14" t="s">
        <v>254</v>
      </c>
      <c r="G337" s="13" t="s">
        <v>176</v>
      </c>
      <c r="H337" s="15"/>
      <c r="I337" s="15"/>
      <c r="J337" s="15"/>
      <c r="K337" s="16"/>
      <c r="L337" s="16"/>
      <c r="M337" s="16"/>
      <c r="N337" s="16"/>
      <c r="O337" s="16"/>
      <c r="P337" s="16">
        <v>1</v>
      </c>
      <c r="Q337" s="17"/>
      <c r="R337" s="17"/>
      <c r="S337" s="17"/>
      <c r="T337" s="18">
        <f t="shared" si="10"/>
        <v>0</v>
      </c>
      <c r="U337" s="18">
        <f t="shared" si="11"/>
        <v>1</v>
      </c>
    </row>
    <row r="338" spans="1:58" s="21" customFormat="1" ht="12">
      <c r="A338" s="13" t="s">
        <v>813</v>
      </c>
      <c r="B338" s="13" t="s">
        <v>814</v>
      </c>
      <c r="C338" s="13" t="s">
        <v>815</v>
      </c>
      <c r="D338" s="13" t="s">
        <v>72</v>
      </c>
      <c r="E338" s="13" t="s">
        <v>72</v>
      </c>
      <c r="F338" s="14" t="s">
        <v>395</v>
      </c>
      <c r="G338" s="13" t="s">
        <v>143</v>
      </c>
      <c r="H338" s="15"/>
      <c r="I338" s="15"/>
      <c r="J338" s="15"/>
      <c r="K338" s="16"/>
      <c r="L338" s="16"/>
      <c r="M338" s="16"/>
      <c r="N338" s="16"/>
      <c r="O338" s="16"/>
      <c r="P338" s="16">
        <v>1</v>
      </c>
      <c r="Q338" s="17"/>
      <c r="R338" s="17"/>
      <c r="S338" s="17"/>
      <c r="T338" s="18">
        <f t="shared" si="10"/>
        <v>0</v>
      </c>
      <c r="U338" s="18">
        <f t="shared" si="11"/>
        <v>1</v>
      </c>
      <c r="V338"/>
      <c r="W338"/>
      <c r="X338"/>
      <c r="Y338"/>
      <c r="Z338"/>
      <c r="AA338"/>
      <c r="AB338"/>
      <c r="AC338"/>
      <c r="AD338"/>
      <c r="AE338"/>
      <c r="AF338"/>
      <c r="AG338"/>
      <c r="AH338"/>
      <c r="AI338"/>
      <c r="AJ338"/>
      <c r="AK338"/>
      <c r="AL338"/>
      <c r="AM338"/>
      <c r="AN338"/>
      <c r="AO338"/>
      <c r="AP338"/>
      <c r="AQ338"/>
      <c r="AR338"/>
      <c r="AS338"/>
      <c r="AT338"/>
      <c r="AU338"/>
      <c r="AV338"/>
      <c r="AW338"/>
      <c r="AX338"/>
      <c r="AY338"/>
      <c r="AZ338"/>
      <c r="BA338"/>
      <c r="BB338"/>
      <c r="BC338"/>
      <c r="BD338"/>
      <c r="BE338"/>
      <c r="BF338"/>
    </row>
    <row r="339" spans="1:21" ht="12">
      <c r="A339" s="13" t="s">
        <v>816</v>
      </c>
      <c r="B339" s="13" t="s">
        <v>817</v>
      </c>
      <c r="C339" s="13" t="s">
        <v>818</v>
      </c>
      <c r="D339" s="13" t="s">
        <v>59</v>
      </c>
      <c r="E339" s="13" t="s">
        <v>101</v>
      </c>
      <c r="F339" s="14" t="s">
        <v>68</v>
      </c>
      <c r="G339" s="13" t="s">
        <v>102</v>
      </c>
      <c r="H339" s="15"/>
      <c r="I339" s="15"/>
      <c r="J339" s="15">
        <v>1</v>
      </c>
      <c r="K339" s="16">
        <v>1</v>
      </c>
      <c r="L339" s="16">
        <v>1</v>
      </c>
      <c r="M339" s="16"/>
      <c r="N339" s="16"/>
      <c r="O339" s="16">
        <v>1</v>
      </c>
      <c r="P339" s="16">
        <v>1</v>
      </c>
      <c r="Q339" s="17"/>
      <c r="R339" s="17"/>
      <c r="S339" s="17"/>
      <c r="T339" s="18">
        <f t="shared" si="10"/>
        <v>0</v>
      </c>
      <c r="U339" s="18">
        <f t="shared" si="11"/>
        <v>5</v>
      </c>
    </row>
    <row r="340" spans="1:21" ht="12">
      <c r="A340" s="13" t="s">
        <v>819</v>
      </c>
      <c r="B340" s="13" t="s">
        <v>820</v>
      </c>
      <c r="C340" s="13" t="s">
        <v>821</v>
      </c>
      <c r="D340" s="13" t="s">
        <v>59</v>
      </c>
      <c r="E340" s="13" t="s">
        <v>77</v>
      </c>
      <c r="F340" s="14" t="s">
        <v>198</v>
      </c>
      <c r="G340" s="13" t="s">
        <v>79</v>
      </c>
      <c r="H340" s="15"/>
      <c r="I340" s="15"/>
      <c r="J340" s="15">
        <v>1</v>
      </c>
      <c r="K340" s="16"/>
      <c r="L340" s="16"/>
      <c r="M340" s="16"/>
      <c r="N340" s="16"/>
      <c r="O340" s="16"/>
      <c r="P340" s="16"/>
      <c r="Q340" s="17"/>
      <c r="R340" s="17"/>
      <c r="S340" s="17"/>
      <c r="T340" s="18">
        <f t="shared" si="10"/>
        <v>0</v>
      </c>
      <c r="U340" s="18">
        <f t="shared" si="11"/>
        <v>1</v>
      </c>
    </row>
    <row r="341" spans="1:21" ht="12">
      <c r="A341" s="13" t="s">
        <v>825</v>
      </c>
      <c r="B341" s="13" t="s">
        <v>826</v>
      </c>
      <c r="C341" s="13" t="s">
        <v>827</v>
      </c>
      <c r="D341" s="13" t="s">
        <v>72</v>
      </c>
      <c r="E341" s="13" t="s">
        <v>72</v>
      </c>
      <c r="F341" s="14" t="s">
        <v>61</v>
      </c>
      <c r="G341" s="13" t="s">
        <v>143</v>
      </c>
      <c r="H341" s="15">
        <v>0</v>
      </c>
      <c r="I341" s="15">
        <v>0</v>
      </c>
      <c r="J341" s="15">
        <v>0</v>
      </c>
      <c r="K341" s="16">
        <v>1</v>
      </c>
      <c r="L341" s="16">
        <v>1</v>
      </c>
      <c r="M341" s="16"/>
      <c r="N341" s="16">
        <v>1</v>
      </c>
      <c r="O341" s="16">
        <v>1</v>
      </c>
      <c r="P341" s="16">
        <v>1</v>
      </c>
      <c r="Q341" s="17">
        <v>0</v>
      </c>
      <c r="R341" s="17"/>
      <c r="S341" s="17"/>
      <c r="T341" s="18">
        <f t="shared" si="10"/>
        <v>0</v>
      </c>
      <c r="U341" s="18">
        <f t="shared" si="11"/>
        <v>5</v>
      </c>
    </row>
    <row r="342" spans="1:21" ht="12">
      <c r="A342" s="13" t="s">
        <v>828</v>
      </c>
      <c r="B342" s="13" t="s">
        <v>829</v>
      </c>
      <c r="C342" s="13" t="s">
        <v>830</v>
      </c>
      <c r="D342" s="13" t="s">
        <v>59</v>
      </c>
      <c r="E342" s="13" t="s">
        <v>96</v>
      </c>
      <c r="F342" s="14" t="s">
        <v>68</v>
      </c>
      <c r="G342" s="13" t="s">
        <v>97</v>
      </c>
      <c r="H342" s="15">
        <v>0</v>
      </c>
      <c r="I342" s="15">
        <v>0</v>
      </c>
      <c r="J342" s="15">
        <v>0</v>
      </c>
      <c r="K342" s="16">
        <v>0</v>
      </c>
      <c r="L342" s="16">
        <v>1</v>
      </c>
      <c r="M342" s="16"/>
      <c r="N342" s="16"/>
      <c r="O342" s="16">
        <v>1</v>
      </c>
      <c r="P342" s="16">
        <v>1</v>
      </c>
      <c r="Q342" s="17">
        <v>0</v>
      </c>
      <c r="R342" s="17"/>
      <c r="S342" s="17"/>
      <c r="T342" s="18">
        <f t="shared" si="10"/>
        <v>0</v>
      </c>
      <c r="U342" s="18">
        <f t="shared" si="11"/>
        <v>3</v>
      </c>
    </row>
    <row r="343" spans="1:21" ht="12">
      <c r="A343" s="13" t="s">
        <v>831</v>
      </c>
      <c r="B343" s="13" t="s">
        <v>832</v>
      </c>
      <c r="C343" s="13" t="s">
        <v>833</v>
      </c>
      <c r="D343" s="13" t="s">
        <v>72</v>
      </c>
      <c r="E343" s="13" t="s">
        <v>134</v>
      </c>
      <c r="F343" s="14" t="s">
        <v>834</v>
      </c>
      <c r="G343" s="13" t="s">
        <v>134</v>
      </c>
      <c r="H343" s="15">
        <v>0</v>
      </c>
      <c r="I343" s="15">
        <v>1</v>
      </c>
      <c r="J343" s="15">
        <v>0</v>
      </c>
      <c r="K343" s="16">
        <v>0</v>
      </c>
      <c r="L343" s="16">
        <v>0</v>
      </c>
      <c r="M343" s="16"/>
      <c r="N343" s="16"/>
      <c r="O343" s="16">
        <v>1</v>
      </c>
      <c r="P343" s="16">
        <v>1</v>
      </c>
      <c r="Q343" s="17">
        <v>0</v>
      </c>
      <c r="R343" s="17"/>
      <c r="S343" s="17"/>
      <c r="T343" s="18">
        <f t="shared" si="10"/>
        <v>0</v>
      </c>
      <c r="U343" s="18">
        <f t="shared" si="11"/>
        <v>3</v>
      </c>
    </row>
    <row r="344" spans="1:21" ht="12">
      <c r="A344" s="13" t="s">
        <v>835</v>
      </c>
      <c r="B344" s="13" t="s">
        <v>836</v>
      </c>
      <c r="C344" s="13" t="s">
        <v>837</v>
      </c>
      <c r="D344" s="13" t="s">
        <v>72</v>
      </c>
      <c r="E344" s="13" t="s">
        <v>72</v>
      </c>
      <c r="F344" s="14" t="s">
        <v>68</v>
      </c>
      <c r="G344" s="13" t="s">
        <v>143</v>
      </c>
      <c r="H344" s="15"/>
      <c r="I344" s="15"/>
      <c r="J344" s="15"/>
      <c r="K344" s="16"/>
      <c r="L344" s="16"/>
      <c r="M344" s="16"/>
      <c r="N344" s="16"/>
      <c r="O344" s="16">
        <v>1</v>
      </c>
      <c r="P344" s="16"/>
      <c r="Q344" s="17"/>
      <c r="R344" s="17"/>
      <c r="S344" s="17"/>
      <c r="T344" s="18">
        <f t="shared" si="10"/>
        <v>0</v>
      </c>
      <c r="U344" s="18">
        <f t="shared" si="11"/>
        <v>1</v>
      </c>
    </row>
    <row r="345" spans="1:21" ht="12">
      <c r="A345" s="13" t="s">
        <v>838</v>
      </c>
      <c r="B345" s="13" t="s">
        <v>839</v>
      </c>
      <c r="C345" s="13" t="s">
        <v>840</v>
      </c>
      <c r="D345" s="13" t="s">
        <v>59</v>
      </c>
      <c r="E345" s="13" t="s">
        <v>77</v>
      </c>
      <c r="F345" s="14" t="s">
        <v>68</v>
      </c>
      <c r="G345" s="13" t="s">
        <v>79</v>
      </c>
      <c r="H345" s="15">
        <v>0</v>
      </c>
      <c r="I345" s="15">
        <v>0</v>
      </c>
      <c r="J345" s="15">
        <v>0</v>
      </c>
      <c r="K345" s="16">
        <v>0</v>
      </c>
      <c r="L345" s="16">
        <v>1</v>
      </c>
      <c r="M345" s="16">
        <v>1</v>
      </c>
      <c r="N345" s="16"/>
      <c r="O345" s="16"/>
      <c r="P345" s="16">
        <v>1</v>
      </c>
      <c r="Q345" s="17">
        <v>0</v>
      </c>
      <c r="R345" s="17"/>
      <c r="S345" s="17"/>
      <c r="T345" s="18">
        <f t="shared" si="10"/>
        <v>0</v>
      </c>
      <c r="U345" s="18">
        <f t="shared" si="11"/>
        <v>3</v>
      </c>
    </row>
    <row r="346" spans="1:21" ht="12">
      <c r="A346" s="13" t="s">
        <v>844</v>
      </c>
      <c r="B346" s="13" t="s">
        <v>845</v>
      </c>
      <c r="C346" s="13" t="s">
        <v>846</v>
      </c>
      <c r="D346" s="13" t="s">
        <v>59</v>
      </c>
      <c r="E346" s="13" t="s">
        <v>167</v>
      </c>
      <c r="F346" s="14" t="s">
        <v>91</v>
      </c>
      <c r="G346" s="13" t="s">
        <v>459</v>
      </c>
      <c r="H346" s="15"/>
      <c r="I346" s="15"/>
      <c r="J346" s="15">
        <v>1</v>
      </c>
      <c r="K346" s="16"/>
      <c r="L346" s="16"/>
      <c r="M346" s="16"/>
      <c r="N346" s="16"/>
      <c r="O346" s="16"/>
      <c r="P346" s="16"/>
      <c r="Q346" s="17"/>
      <c r="R346" s="17"/>
      <c r="S346" s="17"/>
      <c r="T346" s="18">
        <f t="shared" si="10"/>
        <v>0</v>
      </c>
      <c r="U346" s="18">
        <f t="shared" si="11"/>
        <v>1</v>
      </c>
    </row>
    <row r="347" spans="1:21" ht="12">
      <c r="A347" s="13" t="s">
        <v>853</v>
      </c>
      <c r="B347" s="13" t="s">
        <v>854</v>
      </c>
      <c r="C347" s="13" t="s">
        <v>855</v>
      </c>
      <c r="D347" s="13" t="s">
        <v>59</v>
      </c>
      <c r="E347" s="13" t="s">
        <v>90</v>
      </c>
      <c r="F347" s="14" t="s">
        <v>68</v>
      </c>
      <c r="G347" s="13" t="s">
        <v>255</v>
      </c>
      <c r="H347" s="15"/>
      <c r="I347" s="15"/>
      <c r="J347" s="15"/>
      <c r="K347" s="16"/>
      <c r="L347" s="16"/>
      <c r="M347" s="16">
        <v>1</v>
      </c>
      <c r="N347" s="16"/>
      <c r="O347" s="16">
        <v>1</v>
      </c>
      <c r="P347" s="16">
        <v>1</v>
      </c>
      <c r="Q347" s="17"/>
      <c r="R347" s="17"/>
      <c r="S347" s="17"/>
      <c r="T347" s="18">
        <f t="shared" si="10"/>
        <v>0</v>
      </c>
      <c r="U347" s="18">
        <f t="shared" si="11"/>
        <v>3</v>
      </c>
    </row>
    <row r="348" spans="1:58" s="21" customFormat="1" ht="12">
      <c r="A348" s="13" t="s">
        <v>856</v>
      </c>
      <c r="B348" s="13" t="s">
        <v>857</v>
      </c>
      <c r="C348" s="13" t="s">
        <v>858</v>
      </c>
      <c r="D348" s="13" t="s">
        <v>59</v>
      </c>
      <c r="E348" s="13" t="s">
        <v>177</v>
      </c>
      <c r="F348" s="14" t="s">
        <v>189</v>
      </c>
      <c r="G348" s="13" t="s">
        <v>250</v>
      </c>
      <c r="H348" s="15"/>
      <c r="I348" s="15"/>
      <c r="J348" s="15"/>
      <c r="K348" s="16"/>
      <c r="L348" s="16"/>
      <c r="M348" s="16"/>
      <c r="N348" s="16"/>
      <c r="O348" s="16"/>
      <c r="P348" s="16">
        <v>1</v>
      </c>
      <c r="Q348" s="17"/>
      <c r="R348" s="17"/>
      <c r="S348" s="17"/>
      <c r="T348" s="18">
        <f t="shared" si="10"/>
        <v>0</v>
      </c>
      <c r="U348" s="18">
        <f t="shared" si="11"/>
        <v>1</v>
      </c>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row>
    <row r="349" spans="1:21" ht="12">
      <c r="A349" s="13" t="s">
        <v>862</v>
      </c>
      <c r="B349" s="13" t="s">
        <v>863</v>
      </c>
      <c r="C349" s="13" t="s">
        <v>864</v>
      </c>
      <c r="D349" s="13" t="s">
        <v>72</v>
      </c>
      <c r="E349" s="13" t="s">
        <v>72</v>
      </c>
      <c r="F349" s="14" t="s">
        <v>68</v>
      </c>
      <c r="G349" s="13" t="s">
        <v>143</v>
      </c>
      <c r="H349" s="15"/>
      <c r="I349" s="15"/>
      <c r="J349" s="15"/>
      <c r="K349" s="16"/>
      <c r="L349" s="16"/>
      <c r="M349" s="16"/>
      <c r="N349" s="16"/>
      <c r="O349" s="16"/>
      <c r="P349" s="16">
        <v>1</v>
      </c>
      <c r="Q349" s="17"/>
      <c r="R349" s="17"/>
      <c r="S349" s="17"/>
      <c r="T349" s="18">
        <f t="shared" si="10"/>
        <v>0</v>
      </c>
      <c r="U349" s="18">
        <f t="shared" si="11"/>
        <v>1</v>
      </c>
    </row>
    <row r="350" spans="1:21" ht="12">
      <c r="A350" s="13" t="s">
        <v>865</v>
      </c>
      <c r="B350" s="13" t="s">
        <v>866</v>
      </c>
      <c r="C350" s="13" t="s">
        <v>867</v>
      </c>
      <c r="D350" s="13" t="s">
        <v>72</v>
      </c>
      <c r="E350" s="13" t="s">
        <v>72</v>
      </c>
      <c r="F350" s="14" t="s">
        <v>254</v>
      </c>
      <c r="G350" s="13" t="s">
        <v>113</v>
      </c>
      <c r="H350" s="15">
        <v>0</v>
      </c>
      <c r="I350" s="15">
        <v>0</v>
      </c>
      <c r="J350" s="15">
        <v>0</v>
      </c>
      <c r="K350" s="16">
        <v>0</v>
      </c>
      <c r="L350" s="16">
        <v>1</v>
      </c>
      <c r="M350" s="16"/>
      <c r="N350" s="16"/>
      <c r="O350" s="16"/>
      <c r="P350" s="16">
        <v>1</v>
      </c>
      <c r="Q350" s="17">
        <v>0</v>
      </c>
      <c r="R350" s="17"/>
      <c r="S350" s="17"/>
      <c r="T350" s="18">
        <f t="shared" si="10"/>
        <v>0</v>
      </c>
      <c r="U350" s="18">
        <f t="shared" si="11"/>
        <v>2</v>
      </c>
    </row>
    <row r="351" spans="1:21" ht="12">
      <c r="A351" s="13" t="s">
        <v>871</v>
      </c>
      <c r="B351" s="13" t="s">
        <v>872</v>
      </c>
      <c r="C351" s="13" t="s">
        <v>873</v>
      </c>
      <c r="D351" s="13" t="s">
        <v>59</v>
      </c>
      <c r="E351" s="13" t="s">
        <v>138</v>
      </c>
      <c r="F351" s="14" t="s">
        <v>382</v>
      </c>
      <c r="G351" s="13" t="s">
        <v>139</v>
      </c>
      <c r="H351" s="15"/>
      <c r="I351" s="15"/>
      <c r="J351" s="15"/>
      <c r="K351" s="16"/>
      <c r="L351" s="16"/>
      <c r="M351" s="16"/>
      <c r="N351" s="16"/>
      <c r="O351" s="16"/>
      <c r="P351" s="16">
        <v>1</v>
      </c>
      <c r="Q351" s="17"/>
      <c r="R351" s="17"/>
      <c r="S351" s="17"/>
      <c r="T351" s="18">
        <f t="shared" si="10"/>
        <v>0</v>
      </c>
      <c r="U351" s="18">
        <f t="shared" si="11"/>
        <v>1</v>
      </c>
    </row>
    <row r="352" spans="1:21" ht="12">
      <c r="A352" s="13" t="s">
        <v>877</v>
      </c>
      <c r="B352" s="13" t="s">
        <v>878</v>
      </c>
      <c r="C352" s="13" t="s">
        <v>879</v>
      </c>
      <c r="D352" s="13" t="s">
        <v>72</v>
      </c>
      <c r="E352" s="13" t="s">
        <v>72</v>
      </c>
      <c r="F352" s="14" t="s">
        <v>68</v>
      </c>
      <c r="G352" s="13" t="s">
        <v>73</v>
      </c>
      <c r="H352" s="15"/>
      <c r="I352" s="15"/>
      <c r="J352" s="15"/>
      <c r="K352" s="16"/>
      <c r="L352" s="16"/>
      <c r="M352" s="16"/>
      <c r="N352" s="16"/>
      <c r="O352" s="16"/>
      <c r="P352" s="16">
        <v>1</v>
      </c>
      <c r="Q352" s="17"/>
      <c r="R352" s="17"/>
      <c r="S352" s="17"/>
      <c r="T352" s="18">
        <f t="shared" si="10"/>
        <v>0</v>
      </c>
      <c r="U352" s="18">
        <f t="shared" si="11"/>
        <v>1</v>
      </c>
    </row>
    <row r="353" spans="1:21" ht="12">
      <c r="A353" s="13" t="s">
        <v>880</v>
      </c>
      <c r="B353" s="13" t="s">
        <v>881</v>
      </c>
      <c r="C353" s="13" t="s">
        <v>882</v>
      </c>
      <c r="D353" s="13" t="s">
        <v>59</v>
      </c>
      <c r="E353" s="13" t="s">
        <v>101</v>
      </c>
      <c r="F353" s="14" t="s">
        <v>279</v>
      </c>
      <c r="G353" s="13" t="s">
        <v>102</v>
      </c>
      <c r="H353" s="15">
        <v>0</v>
      </c>
      <c r="I353" s="15">
        <v>0</v>
      </c>
      <c r="J353" s="15">
        <v>0</v>
      </c>
      <c r="K353" s="16">
        <v>0</v>
      </c>
      <c r="L353" s="16">
        <v>1</v>
      </c>
      <c r="M353" s="16"/>
      <c r="N353" s="16"/>
      <c r="O353" s="16">
        <v>1</v>
      </c>
      <c r="P353" s="16"/>
      <c r="Q353" s="17">
        <v>0</v>
      </c>
      <c r="R353" s="17"/>
      <c r="S353" s="17"/>
      <c r="T353" s="18">
        <f t="shared" si="10"/>
        <v>0</v>
      </c>
      <c r="U353" s="18">
        <f t="shared" si="11"/>
        <v>2</v>
      </c>
    </row>
    <row r="354" spans="1:21" ht="12">
      <c r="A354" s="13" t="s">
        <v>883</v>
      </c>
      <c r="B354" s="13" t="s">
        <v>884</v>
      </c>
      <c r="C354" s="13" t="s">
        <v>885</v>
      </c>
      <c r="D354" s="13" t="s">
        <v>59</v>
      </c>
      <c r="E354" s="13" t="s">
        <v>77</v>
      </c>
      <c r="F354" s="14" t="s">
        <v>61</v>
      </c>
      <c r="G354" s="13" t="s">
        <v>79</v>
      </c>
      <c r="H354" s="15">
        <v>1</v>
      </c>
      <c r="I354" s="15"/>
      <c r="J354" s="15"/>
      <c r="K354" s="16"/>
      <c r="L354" s="16"/>
      <c r="M354" s="16"/>
      <c r="N354" s="16"/>
      <c r="O354" s="16"/>
      <c r="P354" s="16"/>
      <c r="Q354" s="17"/>
      <c r="R354" s="17"/>
      <c r="S354" s="17"/>
      <c r="T354" s="18">
        <f t="shared" si="10"/>
        <v>0</v>
      </c>
      <c r="U354" s="18">
        <f t="shared" si="11"/>
        <v>1</v>
      </c>
    </row>
    <row r="355" spans="1:21" ht="12">
      <c r="A355" s="13" t="s">
        <v>886</v>
      </c>
      <c r="B355" s="13" t="s">
        <v>887</v>
      </c>
      <c r="C355" s="13" t="s">
        <v>888</v>
      </c>
      <c r="D355" s="13" t="s">
        <v>72</v>
      </c>
      <c r="E355" s="13" t="s">
        <v>72</v>
      </c>
      <c r="F355" s="14" t="s">
        <v>68</v>
      </c>
      <c r="G355" s="13" t="s">
        <v>143</v>
      </c>
      <c r="H355" s="15"/>
      <c r="I355" s="15"/>
      <c r="J355" s="15"/>
      <c r="K355" s="16"/>
      <c r="L355" s="16"/>
      <c r="M355" s="16"/>
      <c r="N355" s="16"/>
      <c r="O355" s="16">
        <v>1</v>
      </c>
      <c r="P355" s="16"/>
      <c r="Q355" s="17"/>
      <c r="R355" s="17"/>
      <c r="S355" s="17"/>
      <c r="T355" s="18">
        <f t="shared" si="10"/>
        <v>0</v>
      </c>
      <c r="U355" s="18">
        <f t="shared" si="11"/>
        <v>1</v>
      </c>
    </row>
    <row r="356" spans="1:21" ht="12">
      <c r="A356" s="13" t="s">
        <v>889</v>
      </c>
      <c r="B356" s="13" t="s">
        <v>890</v>
      </c>
      <c r="C356" s="13" t="s">
        <v>891</v>
      </c>
      <c r="D356" s="13" t="s">
        <v>59</v>
      </c>
      <c r="E356" s="13" t="s">
        <v>77</v>
      </c>
      <c r="F356" s="14" t="s">
        <v>892</v>
      </c>
      <c r="G356" s="13" t="s">
        <v>79</v>
      </c>
      <c r="H356" s="15"/>
      <c r="I356" s="15">
        <v>1</v>
      </c>
      <c r="J356" s="15"/>
      <c r="K356" s="16"/>
      <c r="L356" s="16"/>
      <c r="M356" s="16"/>
      <c r="N356" s="16"/>
      <c r="O356" s="16"/>
      <c r="P356" s="16"/>
      <c r="Q356" s="17"/>
      <c r="R356" s="17"/>
      <c r="S356" s="17"/>
      <c r="T356" s="18">
        <f t="shared" si="10"/>
        <v>0</v>
      </c>
      <c r="U356" s="18">
        <f t="shared" si="11"/>
        <v>1</v>
      </c>
    </row>
    <row r="357" spans="1:21" ht="12">
      <c r="A357" s="13" t="s">
        <v>893</v>
      </c>
      <c r="B357" s="13" t="s">
        <v>894</v>
      </c>
      <c r="C357" s="13" t="s">
        <v>895</v>
      </c>
      <c r="D357" s="13" t="s">
        <v>59</v>
      </c>
      <c r="E357" s="13" t="s">
        <v>101</v>
      </c>
      <c r="F357" s="14" t="s">
        <v>68</v>
      </c>
      <c r="G357" s="13" t="s">
        <v>102</v>
      </c>
      <c r="H357" s="15">
        <v>1</v>
      </c>
      <c r="I357" s="15">
        <v>1</v>
      </c>
      <c r="J357" s="15">
        <v>0</v>
      </c>
      <c r="K357" s="16">
        <v>1</v>
      </c>
      <c r="L357" s="16">
        <v>1</v>
      </c>
      <c r="M357" s="16"/>
      <c r="N357" s="16"/>
      <c r="O357" s="16">
        <v>1</v>
      </c>
      <c r="P357" s="16">
        <v>1</v>
      </c>
      <c r="Q357" s="17">
        <v>0</v>
      </c>
      <c r="R357" s="17"/>
      <c r="S357" s="17"/>
      <c r="T357" s="18">
        <f t="shared" si="10"/>
        <v>0</v>
      </c>
      <c r="U357" s="18">
        <f t="shared" si="11"/>
        <v>6</v>
      </c>
    </row>
    <row r="358" spans="1:21" ht="12">
      <c r="A358" s="13" t="s">
        <v>896</v>
      </c>
      <c r="B358" s="13" t="s">
        <v>897</v>
      </c>
      <c r="C358" s="13" t="s">
        <v>898</v>
      </c>
      <c r="D358" s="13" t="s">
        <v>59</v>
      </c>
      <c r="E358" s="13" t="s">
        <v>285</v>
      </c>
      <c r="F358" s="14" t="s">
        <v>68</v>
      </c>
      <c r="G358" s="13" t="s">
        <v>286</v>
      </c>
      <c r="H358" s="15">
        <v>0</v>
      </c>
      <c r="I358" s="15">
        <v>0</v>
      </c>
      <c r="J358" s="15">
        <v>0</v>
      </c>
      <c r="K358" s="16">
        <v>0</v>
      </c>
      <c r="L358" s="16">
        <v>1</v>
      </c>
      <c r="M358" s="16"/>
      <c r="N358" s="16"/>
      <c r="O358" s="16">
        <v>1</v>
      </c>
      <c r="P358" s="16">
        <v>1</v>
      </c>
      <c r="Q358" s="17">
        <v>0</v>
      </c>
      <c r="R358" s="17"/>
      <c r="S358" s="17"/>
      <c r="T358" s="18">
        <f t="shared" si="10"/>
        <v>0</v>
      </c>
      <c r="U358" s="18">
        <f t="shared" si="11"/>
        <v>3</v>
      </c>
    </row>
    <row r="359" spans="1:21" ht="12">
      <c r="A359" s="13" t="s">
        <v>899</v>
      </c>
      <c r="B359" s="13" t="s">
        <v>900</v>
      </c>
      <c r="C359" s="13" t="s">
        <v>901</v>
      </c>
      <c r="D359" s="13" t="s">
        <v>59</v>
      </c>
      <c r="E359" s="13" t="s">
        <v>150</v>
      </c>
      <c r="F359" s="14" t="s">
        <v>68</v>
      </c>
      <c r="G359" s="13" t="s">
        <v>152</v>
      </c>
      <c r="H359" s="15"/>
      <c r="I359" s="15"/>
      <c r="J359" s="15"/>
      <c r="K359" s="16"/>
      <c r="L359" s="16"/>
      <c r="M359" s="16"/>
      <c r="N359" s="16"/>
      <c r="O359" s="16">
        <v>1</v>
      </c>
      <c r="P359" s="16">
        <v>1</v>
      </c>
      <c r="Q359" s="17"/>
      <c r="R359" s="17"/>
      <c r="S359" s="17"/>
      <c r="T359" s="18">
        <f t="shared" si="10"/>
        <v>0</v>
      </c>
      <c r="U359" s="18">
        <f t="shared" si="11"/>
        <v>2</v>
      </c>
    </row>
    <row r="360" spans="1:21" ht="12">
      <c r="A360" s="13" t="s">
        <v>908</v>
      </c>
      <c r="B360" s="13" t="s">
        <v>909</v>
      </c>
      <c r="C360" s="13" t="s">
        <v>910</v>
      </c>
      <c r="D360" s="13" t="s">
        <v>176</v>
      </c>
      <c r="E360" s="13" t="s">
        <v>237</v>
      </c>
      <c r="F360" s="14" t="s">
        <v>68</v>
      </c>
      <c r="G360" s="13" t="s">
        <v>911</v>
      </c>
      <c r="H360" s="15">
        <v>1</v>
      </c>
      <c r="I360" s="15"/>
      <c r="J360" s="15"/>
      <c r="K360" s="16"/>
      <c r="L360" s="16"/>
      <c r="M360" s="16"/>
      <c r="N360" s="16"/>
      <c r="O360" s="16"/>
      <c r="P360" s="16"/>
      <c r="Q360" s="17"/>
      <c r="R360" s="17"/>
      <c r="S360" s="17"/>
      <c r="T360" s="18">
        <f t="shared" si="10"/>
        <v>0</v>
      </c>
      <c r="U360" s="18">
        <f t="shared" si="11"/>
        <v>1</v>
      </c>
    </row>
    <row r="361" spans="1:21" ht="12">
      <c r="A361" s="13" t="s">
        <v>912</v>
      </c>
      <c r="B361" s="13" t="s">
        <v>913</v>
      </c>
      <c r="C361" s="13" t="s">
        <v>914</v>
      </c>
      <c r="D361" s="13" t="s">
        <v>72</v>
      </c>
      <c r="E361" s="13" t="s">
        <v>72</v>
      </c>
      <c r="F361" s="14" t="s">
        <v>382</v>
      </c>
      <c r="G361" s="13" t="s">
        <v>143</v>
      </c>
      <c r="H361" s="15"/>
      <c r="I361" s="15"/>
      <c r="J361" s="15"/>
      <c r="K361" s="16"/>
      <c r="L361" s="16"/>
      <c r="M361" s="16"/>
      <c r="N361" s="16"/>
      <c r="O361" s="16">
        <v>1</v>
      </c>
      <c r="P361" s="16">
        <v>1</v>
      </c>
      <c r="Q361" s="17"/>
      <c r="R361" s="17"/>
      <c r="S361" s="17"/>
      <c r="T361" s="18">
        <f t="shared" si="10"/>
        <v>0</v>
      </c>
      <c r="U361" s="18">
        <f t="shared" si="11"/>
        <v>2</v>
      </c>
    </row>
    <row r="362" spans="1:58" s="21" customFormat="1" ht="12">
      <c r="A362" s="13" t="s">
        <v>915</v>
      </c>
      <c r="B362" s="13" t="s">
        <v>916</v>
      </c>
      <c r="C362" s="13" t="s">
        <v>917</v>
      </c>
      <c r="D362" s="13" t="s">
        <v>59</v>
      </c>
      <c r="E362" s="13" t="s">
        <v>138</v>
      </c>
      <c r="F362" s="14" t="s">
        <v>68</v>
      </c>
      <c r="G362" s="13" t="s">
        <v>139</v>
      </c>
      <c r="H362" s="15"/>
      <c r="I362" s="15"/>
      <c r="J362" s="15"/>
      <c r="K362" s="16"/>
      <c r="L362" s="16"/>
      <c r="M362" s="16"/>
      <c r="N362" s="16">
        <v>1</v>
      </c>
      <c r="O362" s="16">
        <v>1</v>
      </c>
      <c r="P362" s="16">
        <v>1</v>
      </c>
      <c r="Q362" s="17"/>
      <c r="R362" s="17"/>
      <c r="S362" s="17"/>
      <c r="T362" s="18">
        <f t="shared" si="10"/>
        <v>0</v>
      </c>
      <c r="U362" s="18">
        <f t="shared" si="11"/>
        <v>3</v>
      </c>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row>
    <row r="363" spans="1:21" ht="12">
      <c r="A363" s="13" t="s">
        <v>918</v>
      </c>
      <c r="B363" s="13" t="s">
        <v>919</v>
      </c>
      <c r="C363" s="13" t="s">
        <v>920</v>
      </c>
      <c r="D363" s="13" t="s">
        <v>72</v>
      </c>
      <c r="E363" s="13" t="s">
        <v>72</v>
      </c>
      <c r="F363" s="14" t="s">
        <v>68</v>
      </c>
      <c r="G363" s="13" t="s">
        <v>143</v>
      </c>
      <c r="H363" s="15"/>
      <c r="I363" s="15"/>
      <c r="J363" s="15"/>
      <c r="K363" s="16"/>
      <c r="L363" s="16">
        <v>1</v>
      </c>
      <c r="M363" s="16"/>
      <c r="N363" s="16"/>
      <c r="O363" s="16"/>
      <c r="P363" s="16"/>
      <c r="Q363" s="17"/>
      <c r="R363" s="17"/>
      <c r="S363" s="17"/>
      <c r="T363" s="18">
        <f t="shared" si="10"/>
        <v>0</v>
      </c>
      <c r="U363" s="18">
        <f t="shared" si="11"/>
        <v>1</v>
      </c>
    </row>
    <row r="364" spans="1:21" ht="12">
      <c r="A364" s="13" t="s">
        <v>924</v>
      </c>
      <c r="B364" s="13" t="s">
        <v>925</v>
      </c>
      <c r="C364" s="13" t="s">
        <v>926</v>
      </c>
      <c r="D364" s="13" t="s">
        <v>72</v>
      </c>
      <c r="E364" s="13" t="s">
        <v>72</v>
      </c>
      <c r="F364" s="14" t="s">
        <v>279</v>
      </c>
      <c r="G364" s="13" t="s">
        <v>143</v>
      </c>
      <c r="H364" s="15"/>
      <c r="I364" s="15"/>
      <c r="J364" s="15"/>
      <c r="K364" s="16"/>
      <c r="L364" s="16"/>
      <c r="M364" s="16"/>
      <c r="N364" s="16"/>
      <c r="O364" s="16">
        <v>1</v>
      </c>
      <c r="P364" s="16"/>
      <c r="Q364" s="17"/>
      <c r="R364" s="17"/>
      <c r="S364" s="17"/>
      <c r="T364" s="18">
        <f t="shared" si="10"/>
        <v>0</v>
      </c>
      <c r="U364" s="18">
        <f t="shared" si="11"/>
        <v>1</v>
      </c>
    </row>
    <row r="365" spans="1:21" ht="12">
      <c r="A365" s="13" t="s">
        <v>927</v>
      </c>
      <c r="B365" s="13" t="s">
        <v>928</v>
      </c>
      <c r="C365" s="13" t="s">
        <v>929</v>
      </c>
      <c r="D365" s="13" t="s">
        <v>59</v>
      </c>
      <c r="E365" s="13" t="s">
        <v>101</v>
      </c>
      <c r="F365" s="14" t="s">
        <v>68</v>
      </c>
      <c r="G365" s="13" t="s">
        <v>102</v>
      </c>
      <c r="H365" s="15"/>
      <c r="I365" s="15"/>
      <c r="J365" s="15"/>
      <c r="K365" s="16"/>
      <c r="L365" s="16"/>
      <c r="M365" s="16"/>
      <c r="N365" s="16"/>
      <c r="O365" s="16">
        <v>1</v>
      </c>
      <c r="P365" s="16">
        <v>1</v>
      </c>
      <c r="Q365" s="17"/>
      <c r="R365" s="17"/>
      <c r="S365" s="17"/>
      <c r="T365" s="18">
        <f t="shared" si="10"/>
        <v>0</v>
      </c>
      <c r="U365" s="18">
        <f t="shared" si="11"/>
        <v>2</v>
      </c>
    </row>
    <row r="366" spans="1:21" ht="12">
      <c r="A366" s="13" t="s">
        <v>930</v>
      </c>
      <c r="B366" s="13" t="s">
        <v>931</v>
      </c>
      <c r="C366" s="13" t="s">
        <v>932</v>
      </c>
      <c r="D366" s="13" t="s">
        <v>59</v>
      </c>
      <c r="E366" s="13" t="s">
        <v>101</v>
      </c>
      <c r="F366" s="14" t="s">
        <v>382</v>
      </c>
      <c r="G366" s="13" t="s">
        <v>102</v>
      </c>
      <c r="H366" s="15"/>
      <c r="I366" s="15">
        <v>1</v>
      </c>
      <c r="J366" s="15"/>
      <c r="K366" s="16"/>
      <c r="L366" s="16"/>
      <c r="M366" s="16"/>
      <c r="N366" s="16"/>
      <c r="O366" s="16"/>
      <c r="P366" s="16"/>
      <c r="Q366" s="17"/>
      <c r="R366" s="17"/>
      <c r="S366" s="17"/>
      <c r="T366" s="18">
        <f t="shared" si="10"/>
        <v>0</v>
      </c>
      <c r="U366" s="18">
        <f t="shared" si="11"/>
        <v>1</v>
      </c>
    </row>
    <row r="367" spans="1:21" ht="12">
      <c r="A367" s="13" t="s">
        <v>933</v>
      </c>
      <c r="B367" s="13" t="s">
        <v>934</v>
      </c>
      <c r="C367" s="13" t="s">
        <v>935</v>
      </c>
      <c r="D367" s="13" t="s">
        <v>72</v>
      </c>
      <c r="E367" s="13" t="s">
        <v>134</v>
      </c>
      <c r="F367" s="14" t="s">
        <v>68</v>
      </c>
      <c r="G367" s="13" t="s">
        <v>134</v>
      </c>
      <c r="H367" s="15"/>
      <c r="I367" s="15"/>
      <c r="J367" s="15"/>
      <c r="K367" s="16"/>
      <c r="L367" s="16"/>
      <c r="M367" s="16"/>
      <c r="N367" s="16"/>
      <c r="O367" s="16">
        <v>1</v>
      </c>
      <c r="P367" s="16"/>
      <c r="Q367" s="17"/>
      <c r="R367" s="17"/>
      <c r="S367" s="17"/>
      <c r="T367" s="18">
        <f t="shared" si="10"/>
        <v>0</v>
      </c>
      <c r="U367" s="18">
        <f t="shared" si="11"/>
        <v>1</v>
      </c>
    </row>
    <row r="368" spans="1:21" ht="12">
      <c r="A368" s="13" t="s">
        <v>936</v>
      </c>
      <c r="B368" s="13" t="s">
        <v>937</v>
      </c>
      <c r="C368" s="13" t="s">
        <v>938</v>
      </c>
      <c r="D368" s="13" t="s">
        <v>59</v>
      </c>
      <c r="E368" s="13" t="s">
        <v>150</v>
      </c>
      <c r="F368" s="14" t="s">
        <v>939</v>
      </c>
      <c r="G368" s="13" t="s">
        <v>152</v>
      </c>
      <c r="H368" s="15">
        <v>0</v>
      </c>
      <c r="I368" s="15">
        <v>0</v>
      </c>
      <c r="J368" s="15">
        <v>0</v>
      </c>
      <c r="K368" s="16">
        <v>1</v>
      </c>
      <c r="L368" s="16">
        <v>1</v>
      </c>
      <c r="M368" s="16"/>
      <c r="N368" s="16">
        <v>1</v>
      </c>
      <c r="O368" s="16">
        <v>1</v>
      </c>
      <c r="P368" s="16">
        <v>1</v>
      </c>
      <c r="Q368" s="17">
        <v>0</v>
      </c>
      <c r="R368" s="17"/>
      <c r="S368" s="17"/>
      <c r="T368" s="18">
        <f t="shared" si="10"/>
        <v>0</v>
      </c>
      <c r="U368" s="18">
        <f t="shared" si="11"/>
        <v>5</v>
      </c>
    </row>
    <row r="369" spans="1:21" ht="12">
      <c r="A369" s="13" t="s">
        <v>940</v>
      </c>
      <c r="B369" s="13" t="s">
        <v>941</v>
      </c>
      <c r="C369" s="13" t="s">
        <v>942</v>
      </c>
      <c r="D369" s="13" t="s">
        <v>72</v>
      </c>
      <c r="E369" s="13" t="s">
        <v>72</v>
      </c>
      <c r="F369" s="14" t="s">
        <v>279</v>
      </c>
      <c r="G369" s="13" t="s">
        <v>143</v>
      </c>
      <c r="H369" s="15"/>
      <c r="I369" s="15"/>
      <c r="J369" s="15"/>
      <c r="K369" s="16"/>
      <c r="L369" s="16"/>
      <c r="M369" s="16">
        <v>1</v>
      </c>
      <c r="N369" s="16"/>
      <c r="O369" s="16">
        <v>1</v>
      </c>
      <c r="P369" s="16">
        <v>1</v>
      </c>
      <c r="Q369" s="17"/>
      <c r="R369" s="17"/>
      <c r="S369" s="17"/>
      <c r="T369" s="18">
        <f t="shared" si="10"/>
        <v>0</v>
      </c>
      <c r="U369" s="18">
        <f t="shared" si="11"/>
        <v>3</v>
      </c>
    </row>
    <row r="370" spans="1:21" ht="12">
      <c r="A370" s="13" t="s">
        <v>946</v>
      </c>
      <c r="B370" s="13" t="s">
        <v>946</v>
      </c>
      <c r="C370" s="13" t="s">
        <v>947</v>
      </c>
      <c r="D370" s="13" t="s">
        <v>59</v>
      </c>
      <c r="E370" s="13" t="s">
        <v>96</v>
      </c>
      <c r="F370" s="14" t="s">
        <v>331</v>
      </c>
      <c r="G370" s="13" t="s">
        <v>97</v>
      </c>
      <c r="H370" s="15"/>
      <c r="I370" s="15"/>
      <c r="J370" s="15"/>
      <c r="K370" s="16"/>
      <c r="L370" s="16"/>
      <c r="M370" s="16"/>
      <c r="N370" s="16"/>
      <c r="O370" s="16">
        <v>1</v>
      </c>
      <c r="P370" s="16">
        <v>1</v>
      </c>
      <c r="Q370" s="17"/>
      <c r="R370" s="17"/>
      <c r="S370" s="17"/>
      <c r="T370" s="18">
        <f t="shared" si="10"/>
        <v>0</v>
      </c>
      <c r="U370" s="18">
        <f t="shared" si="11"/>
        <v>2</v>
      </c>
    </row>
    <row r="371" spans="1:21" ht="12">
      <c r="A371" s="13" t="s">
        <v>948</v>
      </c>
      <c r="B371" s="13" t="s">
        <v>949</v>
      </c>
      <c r="C371" s="13" t="s">
        <v>950</v>
      </c>
      <c r="D371" s="13" t="s">
        <v>59</v>
      </c>
      <c r="E371" s="13" t="s">
        <v>77</v>
      </c>
      <c r="F371" s="14" t="s">
        <v>382</v>
      </c>
      <c r="G371" s="13" t="s">
        <v>79</v>
      </c>
      <c r="H371" s="15">
        <v>0</v>
      </c>
      <c r="I371" s="15">
        <v>1</v>
      </c>
      <c r="J371" s="15">
        <v>0</v>
      </c>
      <c r="K371" s="16">
        <v>0</v>
      </c>
      <c r="L371" s="16">
        <v>0</v>
      </c>
      <c r="M371" s="16"/>
      <c r="N371" s="16">
        <v>1</v>
      </c>
      <c r="O371" s="16">
        <v>1</v>
      </c>
      <c r="P371" s="16">
        <v>1</v>
      </c>
      <c r="Q371" s="17">
        <v>0</v>
      </c>
      <c r="R371" s="17"/>
      <c r="S371" s="17"/>
      <c r="T371" s="18">
        <f t="shared" si="10"/>
        <v>0</v>
      </c>
      <c r="U371" s="18">
        <f t="shared" si="11"/>
        <v>4</v>
      </c>
    </row>
    <row r="372" spans="1:21" ht="12">
      <c r="A372" s="13" t="s">
        <v>951</v>
      </c>
      <c r="B372" s="13" t="s">
        <v>952</v>
      </c>
      <c r="C372" s="13" t="s">
        <v>953</v>
      </c>
      <c r="D372" s="13" t="s">
        <v>59</v>
      </c>
      <c r="E372" s="13" t="s">
        <v>150</v>
      </c>
      <c r="F372" s="14" t="s">
        <v>382</v>
      </c>
      <c r="G372" s="13" t="s">
        <v>192</v>
      </c>
      <c r="H372" s="15">
        <v>1</v>
      </c>
      <c r="I372" s="15"/>
      <c r="J372" s="15"/>
      <c r="K372" s="16"/>
      <c r="L372" s="16"/>
      <c r="M372" s="16"/>
      <c r="N372" s="16"/>
      <c r="O372" s="16"/>
      <c r="P372" s="16"/>
      <c r="Q372" s="17"/>
      <c r="R372" s="17"/>
      <c r="S372" s="17"/>
      <c r="T372" s="18">
        <f t="shared" si="10"/>
        <v>0</v>
      </c>
      <c r="U372" s="18">
        <f t="shared" si="11"/>
        <v>1</v>
      </c>
    </row>
    <row r="373" spans="1:21" ht="12">
      <c r="A373" s="13" t="s">
        <v>954</v>
      </c>
      <c r="B373" s="13" t="s">
        <v>955</v>
      </c>
      <c r="C373" s="13" t="s">
        <v>956</v>
      </c>
      <c r="D373" s="13" t="s">
        <v>59</v>
      </c>
      <c r="E373" s="13" t="s">
        <v>177</v>
      </c>
      <c r="F373" s="14" t="s">
        <v>68</v>
      </c>
      <c r="G373" s="13" t="s">
        <v>250</v>
      </c>
      <c r="H373" s="15"/>
      <c r="I373" s="15"/>
      <c r="J373" s="15"/>
      <c r="K373" s="16"/>
      <c r="L373" s="16"/>
      <c r="M373" s="16"/>
      <c r="N373" s="16"/>
      <c r="O373" s="16"/>
      <c r="P373" s="16">
        <v>1</v>
      </c>
      <c r="Q373" s="17"/>
      <c r="R373" s="17"/>
      <c r="S373" s="17"/>
      <c r="T373" s="18">
        <f t="shared" si="10"/>
        <v>0</v>
      </c>
      <c r="U373" s="18">
        <f t="shared" si="11"/>
        <v>1</v>
      </c>
    </row>
    <row r="374" spans="1:21" ht="12">
      <c r="A374" s="13" t="s">
        <v>974</v>
      </c>
      <c r="B374" s="13" t="s">
        <v>975</v>
      </c>
      <c r="C374" s="13" t="s">
        <v>976</v>
      </c>
      <c r="D374" s="13" t="s">
        <v>59</v>
      </c>
      <c r="E374" s="13" t="s">
        <v>177</v>
      </c>
      <c r="F374" s="14" t="s">
        <v>68</v>
      </c>
      <c r="G374" s="13" t="s">
        <v>250</v>
      </c>
      <c r="H374" s="15">
        <v>0</v>
      </c>
      <c r="I374" s="15">
        <v>0</v>
      </c>
      <c r="J374" s="15">
        <v>0</v>
      </c>
      <c r="K374" s="16">
        <v>0</v>
      </c>
      <c r="L374" s="16">
        <v>1</v>
      </c>
      <c r="M374" s="16"/>
      <c r="N374" s="16"/>
      <c r="O374" s="16">
        <v>1</v>
      </c>
      <c r="P374" s="16"/>
      <c r="Q374" s="17">
        <v>0</v>
      </c>
      <c r="R374" s="17"/>
      <c r="S374" s="17"/>
      <c r="T374" s="18">
        <f t="shared" si="10"/>
        <v>0</v>
      </c>
      <c r="U374" s="18">
        <f t="shared" si="11"/>
        <v>2</v>
      </c>
    </row>
    <row r="375" spans="1:21" ht="12">
      <c r="A375" s="13" t="s">
        <v>977</v>
      </c>
      <c r="B375" s="13" t="s">
        <v>978</v>
      </c>
      <c r="C375" s="13" t="s">
        <v>979</v>
      </c>
      <c r="D375" s="13" t="s">
        <v>72</v>
      </c>
      <c r="E375" s="13" t="s">
        <v>72</v>
      </c>
      <c r="F375" s="14" t="s">
        <v>68</v>
      </c>
      <c r="G375" s="13" t="s">
        <v>143</v>
      </c>
      <c r="H375" s="15"/>
      <c r="I375" s="15"/>
      <c r="J375" s="15"/>
      <c r="K375" s="16"/>
      <c r="L375" s="16"/>
      <c r="M375" s="16"/>
      <c r="N375" s="16"/>
      <c r="O375" s="16"/>
      <c r="P375" s="16">
        <v>1</v>
      </c>
      <c r="Q375" s="17"/>
      <c r="R375" s="17"/>
      <c r="S375" s="17"/>
      <c r="T375" s="18">
        <f t="shared" si="10"/>
        <v>0</v>
      </c>
      <c r="U375" s="18">
        <f t="shared" si="11"/>
        <v>1</v>
      </c>
    </row>
    <row r="376" spans="1:21" ht="12">
      <c r="A376" s="13" t="s">
        <v>980</v>
      </c>
      <c r="B376" s="13" t="s">
        <v>980</v>
      </c>
      <c r="C376" s="13" t="s">
        <v>981</v>
      </c>
      <c r="D376" s="13" t="s">
        <v>59</v>
      </c>
      <c r="E376" s="13" t="s">
        <v>77</v>
      </c>
      <c r="F376" s="14" t="s">
        <v>982</v>
      </c>
      <c r="G376" s="13" t="s">
        <v>79</v>
      </c>
      <c r="H376" s="15"/>
      <c r="I376" s="15"/>
      <c r="J376" s="15"/>
      <c r="K376" s="16"/>
      <c r="L376" s="16"/>
      <c r="M376" s="16"/>
      <c r="N376" s="16"/>
      <c r="O376" s="16"/>
      <c r="P376" s="16">
        <v>1</v>
      </c>
      <c r="Q376" s="17"/>
      <c r="R376" s="17"/>
      <c r="S376" s="17"/>
      <c r="T376" s="18">
        <f t="shared" si="10"/>
        <v>0</v>
      </c>
      <c r="U376" s="18">
        <f t="shared" si="11"/>
        <v>1</v>
      </c>
    </row>
    <row r="377" spans="1:21" ht="12">
      <c r="A377" s="13" t="s">
        <v>983</v>
      </c>
      <c r="B377" s="13" t="s">
        <v>984</v>
      </c>
      <c r="C377" s="13" t="s">
        <v>985</v>
      </c>
      <c r="D377" s="13" t="s">
        <v>59</v>
      </c>
      <c r="E377" s="13" t="s">
        <v>101</v>
      </c>
      <c r="F377" s="14" t="s">
        <v>198</v>
      </c>
      <c r="G377" s="13" t="s">
        <v>102</v>
      </c>
      <c r="H377" s="15">
        <v>0</v>
      </c>
      <c r="I377" s="15">
        <v>0</v>
      </c>
      <c r="J377" s="15">
        <v>0</v>
      </c>
      <c r="K377" s="16">
        <v>0</v>
      </c>
      <c r="L377" s="16">
        <v>1</v>
      </c>
      <c r="M377" s="16"/>
      <c r="N377" s="16"/>
      <c r="O377" s="16">
        <v>1</v>
      </c>
      <c r="P377" s="16"/>
      <c r="Q377" s="17">
        <v>0</v>
      </c>
      <c r="R377" s="17"/>
      <c r="S377" s="17"/>
      <c r="T377" s="18">
        <f t="shared" si="10"/>
        <v>0</v>
      </c>
      <c r="U377" s="18">
        <f t="shared" si="11"/>
        <v>2</v>
      </c>
    </row>
    <row r="378" spans="1:21" ht="12">
      <c r="A378" s="13" t="s">
        <v>989</v>
      </c>
      <c r="B378" s="13" t="s">
        <v>990</v>
      </c>
      <c r="C378" s="13" t="s">
        <v>991</v>
      </c>
      <c r="D378" s="13" t="s">
        <v>176</v>
      </c>
      <c r="E378" s="13" t="s">
        <v>237</v>
      </c>
      <c r="F378" s="14" t="s">
        <v>61</v>
      </c>
      <c r="G378" s="13" t="s">
        <v>911</v>
      </c>
      <c r="H378" s="15"/>
      <c r="I378" s="15"/>
      <c r="J378" s="15"/>
      <c r="K378" s="16"/>
      <c r="L378" s="16"/>
      <c r="M378" s="16"/>
      <c r="N378" s="16"/>
      <c r="O378" s="16">
        <v>1</v>
      </c>
      <c r="P378" s="16"/>
      <c r="Q378" s="17"/>
      <c r="R378" s="17"/>
      <c r="S378" s="17"/>
      <c r="T378" s="18">
        <f t="shared" si="10"/>
        <v>0</v>
      </c>
      <c r="U378" s="18">
        <f t="shared" si="11"/>
        <v>1</v>
      </c>
    </row>
    <row r="379" spans="1:58" s="19" customFormat="1" ht="12">
      <c r="A379" s="13" t="s">
        <v>995</v>
      </c>
      <c r="B379" s="13" t="s">
        <v>996</v>
      </c>
      <c r="C379" s="13" t="s">
        <v>997</v>
      </c>
      <c r="D379" s="13" t="s">
        <v>59</v>
      </c>
      <c r="E379" s="13" t="s">
        <v>101</v>
      </c>
      <c r="F379" s="14" t="s">
        <v>68</v>
      </c>
      <c r="G379" s="13" t="s">
        <v>102</v>
      </c>
      <c r="H379" s="15"/>
      <c r="I379" s="15"/>
      <c r="J379" s="15"/>
      <c r="K379" s="16"/>
      <c r="L379" s="16"/>
      <c r="M379" s="16"/>
      <c r="N379" s="16"/>
      <c r="O379" s="16">
        <v>1</v>
      </c>
      <c r="P379" s="16"/>
      <c r="Q379" s="17"/>
      <c r="R379" s="17"/>
      <c r="S379" s="17"/>
      <c r="T379" s="18">
        <f t="shared" si="10"/>
        <v>0</v>
      </c>
      <c r="U379" s="18">
        <f t="shared" si="11"/>
        <v>1</v>
      </c>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row>
    <row r="380" spans="1:58" s="21" customFormat="1" ht="12">
      <c r="A380" s="13" t="s">
        <v>998</v>
      </c>
      <c r="B380" s="13" t="s">
        <v>999</v>
      </c>
      <c r="C380" s="13" t="s">
        <v>1000</v>
      </c>
      <c r="D380" s="13" t="s">
        <v>59</v>
      </c>
      <c r="E380" s="13" t="s">
        <v>101</v>
      </c>
      <c r="F380" s="14" t="s">
        <v>68</v>
      </c>
      <c r="G380" s="13" t="s">
        <v>102</v>
      </c>
      <c r="H380" s="15"/>
      <c r="I380" s="15">
        <v>1</v>
      </c>
      <c r="J380" s="15"/>
      <c r="K380" s="16"/>
      <c r="L380" s="16"/>
      <c r="M380" s="16"/>
      <c r="N380" s="16"/>
      <c r="O380" s="16"/>
      <c r="P380" s="16"/>
      <c r="Q380" s="17"/>
      <c r="R380" s="17"/>
      <c r="S380" s="17"/>
      <c r="T380" s="18">
        <f t="shared" si="10"/>
        <v>0</v>
      </c>
      <c r="U380" s="18">
        <f t="shared" si="11"/>
        <v>1</v>
      </c>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row>
    <row r="381" spans="1:21" ht="12">
      <c r="A381" s="13" t="s">
        <v>1003</v>
      </c>
      <c r="B381" s="13" t="s">
        <v>1004</v>
      </c>
      <c r="C381" s="13" t="s">
        <v>1005</v>
      </c>
      <c r="D381" s="13" t="s">
        <v>59</v>
      </c>
      <c r="E381" s="13" t="s">
        <v>138</v>
      </c>
      <c r="F381" s="14" t="s">
        <v>583</v>
      </c>
      <c r="G381" s="13" t="s">
        <v>139</v>
      </c>
      <c r="H381" s="15"/>
      <c r="I381" s="15"/>
      <c r="J381" s="15"/>
      <c r="K381" s="16"/>
      <c r="L381" s="16"/>
      <c r="M381" s="16"/>
      <c r="N381" s="16"/>
      <c r="O381" s="16">
        <v>1</v>
      </c>
      <c r="P381" s="16"/>
      <c r="Q381" s="17"/>
      <c r="R381" s="17"/>
      <c r="S381" s="17"/>
      <c r="T381" s="18">
        <f t="shared" si="10"/>
        <v>0</v>
      </c>
      <c r="U381" s="18">
        <f t="shared" si="11"/>
        <v>1</v>
      </c>
    </row>
    <row r="382" spans="1:58" ht="12">
      <c r="A382" s="13" t="s">
        <v>1008</v>
      </c>
      <c r="B382" s="13" t="s">
        <v>1009</v>
      </c>
      <c r="C382" s="13" t="s">
        <v>1010</v>
      </c>
      <c r="D382" s="13" t="s">
        <v>72</v>
      </c>
      <c r="E382" s="13" t="s">
        <v>134</v>
      </c>
      <c r="F382" s="14" t="s">
        <v>395</v>
      </c>
      <c r="G382" s="13" t="s">
        <v>134</v>
      </c>
      <c r="H382" s="15"/>
      <c r="I382" s="15"/>
      <c r="J382" s="15"/>
      <c r="K382" s="16"/>
      <c r="L382" s="16"/>
      <c r="M382" s="16"/>
      <c r="N382" s="16"/>
      <c r="O382" s="16"/>
      <c r="P382" s="16">
        <v>1</v>
      </c>
      <c r="Q382" s="17"/>
      <c r="R382" s="17"/>
      <c r="S382" s="17"/>
      <c r="T382" s="18">
        <f t="shared" si="10"/>
        <v>0</v>
      </c>
      <c r="U382" s="18">
        <f t="shared" si="11"/>
        <v>1</v>
      </c>
      <c r="V382" s="19"/>
      <c r="W382" s="19"/>
      <c r="X382" s="19"/>
      <c r="Y382" s="19"/>
      <c r="Z382" s="19"/>
      <c r="AA382" s="19"/>
      <c r="AB382" s="19"/>
      <c r="AC382" s="19"/>
      <c r="AD382" s="19"/>
      <c r="AE382" s="19"/>
      <c r="AF382" s="19"/>
      <c r="AG382" s="19"/>
      <c r="AH382" s="19"/>
      <c r="AI382" s="19"/>
      <c r="AJ382" s="19"/>
      <c r="AK382" s="19"/>
      <c r="AL382" s="19"/>
      <c r="AM382" s="19"/>
      <c r="AN382" s="19"/>
      <c r="AO382" s="19"/>
      <c r="AP382" s="19"/>
      <c r="AQ382" s="19"/>
      <c r="AR382" s="19"/>
      <c r="AS382" s="19"/>
      <c r="AT382" s="19"/>
      <c r="AU382" s="19"/>
      <c r="AV382" s="19"/>
      <c r="AW382" s="19"/>
      <c r="AX382" s="19"/>
      <c r="AY382" s="19"/>
      <c r="AZ382" s="19"/>
      <c r="BA382" s="19"/>
      <c r="BB382" s="19"/>
      <c r="BC382" s="19"/>
      <c r="BD382" s="19"/>
      <c r="BE382" s="19"/>
      <c r="BF382" s="19"/>
    </row>
    <row r="383" spans="1:21" ht="12">
      <c r="A383" s="13" t="s">
        <v>1011</v>
      </c>
      <c r="B383" s="13" t="s">
        <v>1012</v>
      </c>
      <c r="C383" s="13" t="s">
        <v>1013</v>
      </c>
      <c r="D383" s="13" t="s">
        <v>59</v>
      </c>
      <c r="E383" s="13" t="s">
        <v>150</v>
      </c>
      <c r="F383" s="14" t="s">
        <v>189</v>
      </c>
      <c r="G383" s="13" t="s">
        <v>152</v>
      </c>
      <c r="H383" s="15"/>
      <c r="I383" s="15"/>
      <c r="J383" s="15">
        <v>1</v>
      </c>
      <c r="K383" s="16"/>
      <c r="L383" s="16"/>
      <c r="M383" s="16"/>
      <c r="N383" s="16"/>
      <c r="O383" s="16"/>
      <c r="P383" s="16"/>
      <c r="Q383" s="17"/>
      <c r="R383" s="17"/>
      <c r="S383" s="17"/>
      <c r="T383" s="18">
        <f t="shared" si="10"/>
        <v>0</v>
      </c>
      <c r="U383" s="18">
        <f t="shared" si="11"/>
        <v>1</v>
      </c>
    </row>
    <row r="384" spans="1:21" ht="12">
      <c r="A384" s="13" t="s">
        <v>1014</v>
      </c>
      <c r="B384" s="13" t="s">
        <v>1015</v>
      </c>
      <c r="C384" s="13" t="s">
        <v>1016</v>
      </c>
      <c r="D384" s="13" t="s">
        <v>72</v>
      </c>
      <c r="E384" s="13" t="s">
        <v>72</v>
      </c>
      <c r="F384" s="14" t="s">
        <v>151</v>
      </c>
      <c r="G384" s="13" t="s">
        <v>143</v>
      </c>
      <c r="H384" s="15"/>
      <c r="I384" s="15"/>
      <c r="J384" s="15"/>
      <c r="K384" s="16"/>
      <c r="L384" s="16"/>
      <c r="M384" s="16"/>
      <c r="N384" s="16"/>
      <c r="O384" s="16">
        <v>1</v>
      </c>
      <c r="P384" s="16"/>
      <c r="Q384" s="17"/>
      <c r="R384" s="17"/>
      <c r="S384" s="17"/>
      <c r="T384" s="18">
        <f t="shared" si="10"/>
        <v>0</v>
      </c>
      <c r="U384" s="18">
        <f t="shared" si="11"/>
        <v>1</v>
      </c>
    </row>
    <row r="385" spans="1:21" ht="12">
      <c r="A385" s="13" t="s">
        <v>1020</v>
      </c>
      <c r="B385" s="13" t="s">
        <v>1021</v>
      </c>
      <c r="C385" s="13" t="s">
        <v>1022</v>
      </c>
      <c r="D385" s="13" t="s">
        <v>176</v>
      </c>
      <c r="E385" s="13" t="s">
        <v>214</v>
      </c>
      <c r="F385" s="14" t="s">
        <v>395</v>
      </c>
      <c r="G385" s="13" t="s">
        <v>214</v>
      </c>
      <c r="H385" s="15"/>
      <c r="I385" s="15"/>
      <c r="J385" s="15"/>
      <c r="K385" s="16"/>
      <c r="L385" s="16"/>
      <c r="M385" s="16"/>
      <c r="N385" s="16"/>
      <c r="O385" s="16"/>
      <c r="P385" s="16">
        <v>1</v>
      </c>
      <c r="Q385" s="17"/>
      <c r="R385" s="17"/>
      <c r="S385" s="17"/>
      <c r="T385" s="18">
        <f t="shared" si="10"/>
        <v>0</v>
      </c>
      <c r="U385" s="18">
        <f t="shared" si="11"/>
        <v>1</v>
      </c>
    </row>
    <row r="386" spans="1:21" ht="12">
      <c r="A386" s="13" t="s">
        <v>1026</v>
      </c>
      <c r="B386" s="13" t="s">
        <v>1027</v>
      </c>
      <c r="C386" s="13" t="s">
        <v>1028</v>
      </c>
      <c r="D386" s="13" t="s">
        <v>59</v>
      </c>
      <c r="E386" s="13" t="s">
        <v>101</v>
      </c>
      <c r="F386" s="14" t="s">
        <v>68</v>
      </c>
      <c r="G386" s="13" t="s">
        <v>102</v>
      </c>
      <c r="H386" s="15">
        <v>0</v>
      </c>
      <c r="I386" s="15">
        <v>0</v>
      </c>
      <c r="J386" s="15">
        <v>1</v>
      </c>
      <c r="K386" s="16">
        <v>0</v>
      </c>
      <c r="L386" s="16">
        <v>1</v>
      </c>
      <c r="M386" s="16"/>
      <c r="N386" s="16"/>
      <c r="O386" s="16">
        <v>1</v>
      </c>
      <c r="P386" s="16">
        <v>1</v>
      </c>
      <c r="Q386" s="17">
        <v>0</v>
      </c>
      <c r="R386" s="17"/>
      <c r="S386" s="17"/>
      <c r="T386" s="18">
        <f aca="true" t="shared" si="12" ref="T386:T449">SUM(Q386:S386)</f>
        <v>0</v>
      </c>
      <c r="U386" s="18">
        <f aca="true" t="shared" si="13" ref="U386:U449">SUM(H386:S386)</f>
        <v>4</v>
      </c>
    </row>
    <row r="387" spans="1:21" ht="12">
      <c r="A387" s="13" t="s">
        <v>1029</v>
      </c>
      <c r="B387" s="13" t="s">
        <v>1030</v>
      </c>
      <c r="C387" s="13" t="s">
        <v>1031</v>
      </c>
      <c r="D387" s="13" t="s">
        <v>59</v>
      </c>
      <c r="E387" s="13" t="s">
        <v>578</v>
      </c>
      <c r="F387" s="14" t="s">
        <v>68</v>
      </c>
      <c r="G387" s="13" t="s">
        <v>579</v>
      </c>
      <c r="H387" s="15"/>
      <c r="I387" s="15"/>
      <c r="J387" s="15"/>
      <c r="K387" s="16"/>
      <c r="L387" s="16"/>
      <c r="M387" s="16"/>
      <c r="N387" s="16"/>
      <c r="O387" s="16"/>
      <c r="P387" s="16">
        <v>1</v>
      </c>
      <c r="Q387" s="17"/>
      <c r="R387" s="17"/>
      <c r="S387" s="17"/>
      <c r="T387" s="18">
        <f t="shared" si="12"/>
        <v>0</v>
      </c>
      <c r="U387" s="18">
        <f t="shared" si="13"/>
        <v>1</v>
      </c>
    </row>
    <row r="388" spans="1:21" ht="12">
      <c r="A388" s="13" t="s">
        <v>1032</v>
      </c>
      <c r="B388" s="13" t="s">
        <v>1033</v>
      </c>
      <c r="C388" s="13" t="s">
        <v>1034</v>
      </c>
      <c r="D388" s="13" t="s">
        <v>59</v>
      </c>
      <c r="E388" s="13" t="s">
        <v>101</v>
      </c>
      <c r="F388" s="14" t="s">
        <v>68</v>
      </c>
      <c r="G388" s="13" t="s">
        <v>102</v>
      </c>
      <c r="H388" s="15"/>
      <c r="I388" s="15"/>
      <c r="J388" s="15"/>
      <c r="K388" s="16"/>
      <c r="L388" s="16"/>
      <c r="M388" s="16"/>
      <c r="N388" s="16"/>
      <c r="O388" s="16"/>
      <c r="P388" s="16">
        <v>1</v>
      </c>
      <c r="Q388" s="17"/>
      <c r="R388" s="17"/>
      <c r="S388" s="17"/>
      <c r="T388" s="18">
        <f t="shared" si="12"/>
        <v>0</v>
      </c>
      <c r="U388" s="18">
        <f t="shared" si="13"/>
        <v>1</v>
      </c>
    </row>
    <row r="389" spans="1:58" ht="12">
      <c r="A389" s="13" t="s">
        <v>1035</v>
      </c>
      <c r="B389" s="13" t="s">
        <v>1036</v>
      </c>
      <c r="C389" s="13" t="s">
        <v>1037</v>
      </c>
      <c r="D389" s="13" t="s">
        <v>59</v>
      </c>
      <c r="E389" s="13" t="s">
        <v>651</v>
      </c>
      <c r="F389" s="14" t="s">
        <v>151</v>
      </c>
      <c r="G389" s="13" t="s">
        <v>652</v>
      </c>
      <c r="H389" s="15"/>
      <c r="I389" s="15"/>
      <c r="J389" s="15"/>
      <c r="K389" s="16"/>
      <c r="L389" s="16"/>
      <c r="M389" s="16"/>
      <c r="N389" s="16"/>
      <c r="O389" s="16">
        <v>1</v>
      </c>
      <c r="P389" s="16">
        <v>1</v>
      </c>
      <c r="Q389" s="17"/>
      <c r="R389" s="17"/>
      <c r="S389" s="17"/>
      <c r="T389" s="18">
        <f t="shared" si="12"/>
        <v>0</v>
      </c>
      <c r="U389" s="18">
        <f t="shared" si="13"/>
        <v>2</v>
      </c>
      <c r="V389" s="19"/>
      <c r="W389" s="19"/>
      <c r="X389" s="19"/>
      <c r="Y389" s="19"/>
      <c r="Z389" s="19"/>
      <c r="AA389" s="19"/>
      <c r="AB389" s="19"/>
      <c r="AC389" s="19"/>
      <c r="AD389" s="19"/>
      <c r="AE389" s="19"/>
      <c r="AF389" s="19"/>
      <c r="AG389" s="19"/>
      <c r="AH389" s="19"/>
      <c r="AI389" s="19"/>
      <c r="AJ389" s="19"/>
      <c r="AK389" s="19"/>
      <c r="AL389" s="19"/>
      <c r="AM389" s="19"/>
      <c r="AN389" s="19"/>
      <c r="AO389" s="19"/>
      <c r="AP389" s="19"/>
      <c r="AQ389" s="19"/>
      <c r="AR389" s="19"/>
      <c r="AS389" s="19"/>
      <c r="AT389" s="19"/>
      <c r="AU389" s="19"/>
      <c r="AV389" s="19"/>
      <c r="AW389" s="19"/>
      <c r="AX389" s="19"/>
      <c r="AY389" s="19"/>
      <c r="AZ389" s="19"/>
      <c r="BA389" s="19"/>
      <c r="BB389" s="19"/>
      <c r="BC389" s="19"/>
      <c r="BD389" s="19"/>
      <c r="BE389" s="19"/>
      <c r="BF389" s="19"/>
    </row>
    <row r="390" spans="1:21" ht="12">
      <c r="A390" s="13" t="s">
        <v>1038</v>
      </c>
      <c r="B390" s="13" t="s">
        <v>1039</v>
      </c>
      <c r="C390" s="13" t="s">
        <v>1040</v>
      </c>
      <c r="D390" s="13" t="s">
        <v>72</v>
      </c>
      <c r="E390" s="13" t="s">
        <v>72</v>
      </c>
      <c r="F390" s="14" t="s">
        <v>693</v>
      </c>
      <c r="G390" s="13" t="s">
        <v>143</v>
      </c>
      <c r="H390" s="15"/>
      <c r="I390" s="15"/>
      <c r="J390" s="15"/>
      <c r="K390" s="16"/>
      <c r="L390" s="16"/>
      <c r="M390" s="16"/>
      <c r="N390" s="16"/>
      <c r="O390" s="16">
        <v>1</v>
      </c>
      <c r="P390" s="16">
        <v>1</v>
      </c>
      <c r="Q390" s="17"/>
      <c r="R390" s="17"/>
      <c r="S390" s="17"/>
      <c r="T390" s="18">
        <f t="shared" si="12"/>
        <v>0</v>
      </c>
      <c r="U390" s="18">
        <f t="shared" si="13"/>
        <v>2</v>
      </c>
    </row>
    <row r="391" spans="1:21" ht="12">
      <c r="A391" s="13" t="s">
        <v>1044</v>
      </c>
      <c r="B391" s="13" t="s">
        <v>1045</v>
      </c>
      <c r="C391" s="13" t="s">
        <v>1046</v>
      </c>
      <c r="D391" s="13" t="s">
        <v>176</v>
      </c>
      <c r="E391" s="13" t="s">
        <v>237</v>
      </c>
      <c r="F391" s="14" t="s">
        <v>478</v>
      </c>
      <c r="G391" s="13" t="s">
        <v>911</v>
      </c>
      <c r="H391" s="15"/>
      <c r="I391" s="15"/>
      <c r="J391" s="15"/>
      <c r="K391" s="16"/>
      <c r="L391" s="16"/>
      <c r="M391" s="16"/>
      <c r="N391" s="16"/>
      <c r="O391" s="16"/>
      <c r="P391" s="16">
        <v>1</v>
      </c>
      <c r="Q391" s="17"/>
      <c r="R391" s="17"/>
      <c r="S391" s="17"/>
      <c r="T391" s="18">
        <f t="shared" si="12"/>
        <v>0</v>
      </c>
      <c r="U391" s="18">
        <f t="shared" si="13"/>
        <v>1</v>
      </c>
    </row>
    <row r="392" spans="1:21" ht="12">
      <c r="A392" s="13" t="s">
        <v>1047</v>
      </c>
      <c r="B392" s="13" t="s">
        <v>1048</v>
      </c>
      <c r="C392" s="13" t="s">
        <v>1049</v>
      </c>
      <c r="D392" s="13" t="s">
        <v>72</v>
      </c>
      <c r="E392" s="13" t="s">
        <v>177</v>
      </c>
      <c r="F392" s="14" t="s">
        <v>382</v>
      </c>
      <c r="G392" s="13" t="s">
        <v>113</v>
      </c>
      <c r="H392" s="15"/>
      <c r="I392" s="15"/>
      <c r="J392" s="15"/>
      <c r="K392" s="16"/>
      <c r="L392" s="16"/>
      <c r="M392" s="16"/>
      <c r="N392" s="16"/>
      <c r="O392" s="16"/>
      <c r="P392" s="16">
        <v>1</v>
      </c>
      <c r="Q392" s="17"/>
      <c r="R392" s="17"/>
      <c r="S392" s="17"/>
      <c r="T392" s="18">
        <f t="shared" si="12"/>
        <v>0</v>
      </c>
      <c r="U392" s="18">
        <f t="shared" si="13"/>
        <v>1</v>
      </c>
    </row>
    <row r="393" spans="1:21" ht="12">
      <c r="A393" s="13" t="s">
        <v>1050</v>
      </c>
      <c r="B393" s="13" t="s">
        <v>1051</v>
      </c>
      <c r="C393" s="13" t="s">
        <v>1052</v>
      </c>
      <c r="D393" s="13" t="s">
        <v>72</v>
      </c>
      <c r="E393" s="13" t="s">
        <v>72</v>
      </c>
      <c r="F393" s="14" t="s">
        <v>151</v>
      </c>
      <c r="G393" s="13" t="s">
        <v>73</v>
      </c>
      <c r="H393" s="15"/>
      <c r="I393" s="15"/>
      <c r="J393" s="15"/>
      <c r="K393" s="16"/>
      <c r="L393" s="16"/>
      <c r="M393" s="16"/>
      <c r="N393" s="16"/>
      <c r="O393" s="16">
        <v>1</v>
      </c>
      <c r="P393" s="16">
        <v>1</v>
      </c>
      <c r="Q393" s="17"/>
      <c r="R393" s="17"/>
      <c r="S393" s="17"/>
      <c r="T393" s="18">
        <f t="shared" si="12"/>
        <v>0</v>
      </c>
      <c r="U393" s="18">
        <f t="shared" si="13"/>
        <v>2</v>
      </c>
    </row>
    <row r="394" spans="1:21" ht="12">
      <c r="A394" s="13" t="s">
        <v>1062</v>
      </c>
      <c r="B394" s="13" t="s">
        <v>1062</v>
      </c>
      <c r="C394" s="13" t="s">
        <v>1063</v>
      </c>
      <c r="D394" s="13" t="s">
        <v>59</v>
      </c>
      <c r="E394" s="13" t="s">
        <v>90</v>
      </c>
      <c r="F394" s="14" t="s">
        <v>68</v>
      </c>
      <c r="G394" s="13" t="s">
        <v>255</v>
      </c>
      <c r="H394" s="15"/>
      <c r="I394" s="15"/>
      <c r="J394" s="15"/>
      <c r="K394" s="16"/>
      <c r="L394" s="16"/>
      <c r="M394" s="16">
        <v>1</v>
      </c>
      <c r="N394" s="16"/>
      <c r="O394" s="16">
        <v>1</v>
      </c>
      <c r="P394" s="16">
        <v>1</v>
      </c>
      <c r="Q394" s="17"/>
      <c r="R394" s="17"/>
      <c r="S394" s="17"/>
      <c r="T394" s="18">
        <f t="shared" si="12"/>
        <v>0</v>
      </c>
      <c r="U394" s="18">
        <f t="shared" si="13"/>
        <v>3</v>
      </c>
    </row>
    <row r="395" spans="1:21" ht="12">
      <c r="A395" s="13" t="s">
        <v>1064</v>
      </c>
      <c r="B395" s="13" t="s">
        <v>1065</v>
      </c>
      <c r="C395" s="13" t="s">
        <v>1066</v>
      </c>
      <c r="D395" s="13" t="s">
        <v>59</v>
      </c>
      <c r="E395" s="13" t="s">
        <v>101</v>
      </c>
      <c r="F395" s="14" t="s">
        <v>68</v>
      </c>
      <c r="G395" s="13" t="s">
        <v>102</v>
      </c>
      <c r="H395" s="15"/>
      <c r="I395" s="15"/>
      <c r="J395" s="15"/>
      <c r="K395" s="16"/>
      <c r="L395" s="16"/>
      <c r="M395" s="16"/>
      <c r="N395" s="16"/>
      <c r="O395" s="16"/>
      <c r="P395" s="16">
        <v>1</v>
      </c>
      <c r="Q395" s="17"/>
      <c r="R395" s="17"/>
      <c r="S395" s="17"/>
      <c r="T395" s="18">
        <f t="shared" si="12"/>
        <v>0</v>
      </c>
      <c r="U395" s="18">
        <f t="shared" si="13"/>
        <v>1</v>
      </c>
    </row>
    <row r="396" spans="1:58" ht="12">
      <c r="A396" s="13" t="s">
        <v>1067</v>
      </c>
      <c r="B396" s="13" t="s">
        <v>1068</v>
      </c>
      <c r="C396" s="13" t="s">
        <v>1069</v>
      </c>
      <c r="D396" s="13" t="s">
        <v>59</v>
      </c>
      <c r="E396" s="13" t="s">
        <v>162</v>
      </c>
      <c r="F396" s="14" t="s">
        <v>68</v>
      </c>
      <c r="G396" s="13" t="s">
        <v>163</v>
      </c>
      <c r="H396" s="15"/>
      <c r="I396" s="15"/>
      <c r="J396" s="15"/>
      <c r="K396" s="16"/>
      <c r="L396" s="16"/>
      <c r="M396" s="16"/>
      <c r="N396" s="16"/>
      <c r="O396" s="16"/>
      <c r="P396" s="16">
        <v>1</v>
      </c>
      <c r="Q396" s="17"/>
      <c r="R396" s="17"/>
      <c r="S396" s="17"/>
      <c r="T396" s="18">
        <f t="shared" si="12"/>
        <v>0</v>
      </c>
      <c r="U396" s="18">
        <f t="shared" si="13"/>
        <v>1</v>
      </c>
      <c r="V396" s="19"/>
      <c r="W396" s="19"/>
      <c r="X396" s="19"/>
      <c r="Y396" s="19"/>
      <c r="Z396" s="19"/>
      <c r="AA396" s="19"/>
      <c r="AB396" s="19"/>
      <c r="AC396" s="19"/>
      <c r="AD396" s="19"/>
      <c r="AE396" s="19"/>
      <c r="AF396" s="19"/>
      <c r="AG396" s="19"/>
      <c r="AH396" s="19"/>
      <c r="AI396" s="19"/>
      <c r="AJ396" s="19"/>
      <c r="AK396" s="19"/>
      <c r="AL396" s="19"/>
      <c r="AM396" s="19"/>
      <c r="AN396" s="19"/>
      <c r="AO396" s="19"/>
      <c r="AP396" s="19"/>
      <c r="AQ396" s="19"/>
      <c r="AR396" s="19"/>
      <c r="AS396" s="19"/>
      <c r="AT396" s="19"/>
      <c r="AU396" s="19"/>
      <c r="AV396" s="19"/>
      <c r="AW396" s="19"/>
      <c r="AX396" s="19"/>
      <c r="AY396" s="19"/>
      <c r="AZ396" s="19"/>
      <c r="BA396" s="19"/>
      <c r="BB396" s="19"/>
      <c r="BC396" s="19"/>
      <c r="BD396" s="19"/>
      <c r="BE396" s="19"/>
      <c r="BF396" s="19"/>
    </row>
    <row r="397" spans="1:21" ht="12">
      <c r="A397" s="13" t="s">
        <v>1073</v>
      </c>
      <c r="B397" s="13" t="s">
        <v>1074</v>
      </c>
      <c r="C397" s="13" t="s">
        <v>1075</v>
      </c>
      <c r="D397" s="13" t="s">
        <v>59</v>
      </c>
      <c r="E397" s="13" t="s">
        <v>651</v>
      </c>
      <c r="F397" s="14" t="s">
        <v>68</v>
      </c>
      <c r="G397" s="13" t="s">
        <v>652</v>
      </c>
      <c r="H397" s="15"/>
      <c r="I397" s="15">
        <v>1</v>
      </c>
      <c r="J397" s="15"/>
      <c r="K397" s="16"/>
      <c r="L397" s="16"/>
      <c r="M397" s="16"/>
      <c r="N397" s="16"/>
      <c r="O397" s="16"/>
      <c r="P397" s="16"/>
      <c r="Q397" s="17"/>
      <c r="R397" s="17"/>
      <c r="S397" s="17"/>
      <c r="T397" s="18">
        <f t="shared" si="12"/>
        <v>0</v>
      </c>
      <c r="U397" s="18">
        <f t="shared" si="13"/>
        <v>1</v>
      </c>
    </row>
    <row r="398" spans="1:21" ht="12">
      <c r="A398" s="13" t="s">
        <v>1076</v>
      </c>
      <c r="B398" s="13" t="s">
        <v>1077</v>
      </c>
      <c r="C398" s="13" t="s">
        <v>1078</v>
      </c>
      <c r="D398" s="13" t="s">
        <v>72</v>
      </c>
      <c r="E398" s="13" t="s">
        <v>72</v>
      </c>
      <c r="F398" s="14" t="s">
        <v>254</v>
      </c>
      <c r="G398" s="13" t="s">
        <v>113</v>
      </c>
      <c r="H398" s="15"/>
      <c r="I398" s="15"/>
      <c r="J398" s="15"/>
      <c r="K398" s="16"/>
      <c r="L398" s="16"/>
      <c r="M398" s="16"/>
      <c r="N398" s="16"/>
      <c r="O398" s="16">
        <v>1</v>
      </c>
      <c r="P398" s="16">
        <v>1</v>
      </c>
      <c r="Q398" s="17"/>
      <c r="R398" s="17"/>
      <c r="S398" s="17"/>
      <c r="T398" s="18">
        <f t="shared" si="12"/>
        <v>0</v>
      </c>
      <c r="U398" s="18">
        <f t="shared" si="13"/>
        <v>2</v>
      </c>
    </row>
    <row r="399" spans="1:21" ht="12">
      <c r="A399" s="13" t="s">
        <v>1079</v>
      </c>
      <c r="B399" s="13" t="s">
        <v>1080</v>
      </c>
      <c r="C399" s="13" t="s">
        <v>1081</v>
      </c>
      <c r="D399" s="13" t="s">
        <v>72</v>
      </c>
      <c r="E399" s="13" t="s">
        <v>134</v>
      </c>
      <c r="F399" s="14" t="s">
        <v>382</v>
      </c>
      <c r="G399" s="13" t="s">
        <v>134</v>
      </c>
      <c r="H399" s="15">
        <v>0</v>
      </c>
      <c r="I399" s="15">
        <v>0</v>
      </c>
      <c r="J399" s="15">
        <v>0</v>
      </c>
      <c r="K399" s="16">
        <v>0</v>
      </c>
      <c r="L399" s="16">
        <v>1</v>
      </c>
      <c r="M399" s="16"/>
      <c r="N399" s="16"/>
      <c r="O399" s="16">
        <v>1</v>
      </c>
      <c r="P399" s="16">
        <v>1</v>
      </c>
      <c r="Q399" s="17">
        <v>0</v>
      </c>
      <c r="R399" s="17"/>
      <c r="S399" s="17"/>
      <c r="T399" s="18">
        <f t="shared" si="12"/>
        <v>0</v>
      </c>
      <c r="U399" s="18">
        <f t="shared" si="13"/>
        <v>3</v>
      </c>
    </row>
    <row r="400" spans="1:21" ht="12" customHeight="1">
      <c r="A400" s="13" t="s">
        <v>1082</v>
      </c>
      <c r="B400" s="13" t="s">
        <v>1083</v>
      </c>
      <c r="C400" s="13" t="s">
        <v>1084</v>
      </c>
      <c r="D400" s="13" t="s">
        <v>72</v>
      </c>
      <c r="E400" s="13" t="s">
        <v>72</v>
      </c>
      <c r="F400" s="14" t="s">
        <v>478</v>
      </c>
      <c r="G400" s="13" t="s">
        <v>113</v>
      </c>
      <c r="H400" s="15"/>
      <c r="I400" s="15"/>
      <c r="J400" s="15"/>
      <c r="K400" s="16"/>
      <c r="L400" s="16"/>
      <c r="M400" s="16"/>
      <c r="N400" s="16"/>
      <c r="O400" s="16">
        <v>1</v>
      </c>
      <c r="P400" s="16">
        <v>1</v>
      </c>
      <c r="Q400" s="17"/>
      <c r="R400" s="17"/>
      <c r="S400" s="17"/>
      <c r="T400" s="18">
        <f t="shared" si="12"/>
        <v>0</v>
      </c>
      <c r="U400" s="18">
        <f t="shared" si="13"/>
        <v>2</v>
      </c>
    </row>
    <row r="401" spans="1:58" ht="12">
      <c r="A401" s="13" t="s">
        <v>1088</v>
      </c>
      <c r="B401" s="13" t="s">
        <v>1089</v>
      </c>
      <c r="C401" s="13" t="s">
        <v>1090</v>
      </c>
      <c r="D401" s="13" t="s">
        <v>59</v>
      </c>
      <c r="E401" s="13" t="s">
        <v>90</v>
      </c>
      <c r="F401" s="14" t="s">
        <v>78</v>
      </c>
      <c r="G401" s="13" t="s">
        <v>255</v>
      </c>
      <c r="H401" s="15"/>
      <c r="I401" s="15">
        <v>1</v>
      </c>
      <c r="J401" s="15"/>
      <c r="K401" s="16"/>
      <c r="L401" s="16"/>
      <c r="M401" s="16"/>
      <c r="N401" s="16"/>
      <c r="O401" s="16"/>
      <c r="P401" s="16">
        <v>1</v>
      </c>
      <c r="Q401" s="17"/>
      <c r="R401" s="17"/>
      <c r="S401" s="17"/>
      <c r="T401" s="18">
        <f t="shared" si="12"/>
        <v>0</v>
      </c>
      <c r="U401" s="18">
        <f t="shared" si="13"/>
        <v>2</v>
      </c>
      <c r="V401" s="19"/>
      <c r="W401" s="19"/>
      <c r="X401" s="19"/>
      <c r="Y401" s="19"/>
      <c r="Z401" s="19"/>
      <c r="AA401" s="19"/>
      <c r="AB401" s="19"/>
      <c r="AC401" s="19"/>
      <c r="AD401" s="19"/>
      <c r="AE401" s="19"/>
      <c r="AF401" s="19"/>
      <c r="AG401" s="19"/>
      <c r="AH401" s="19"/>
      <c r="AI401" s="19"/>
      <c r="AJ401" s="19"/>
      <c r="AK401" s="19"/>
      <c r="AL401" s="19"/>
      <c r="AM401" s="19"/>
      <c r="AN401" s="19"/>
      <c r="AO401" s="19"/>
      <c r="AP401" s="19"/>
      <c r="AQ401" s="19"/>
      <c r="AR401" s="19"/>
      <c r="AS401" s="19"/>
      <c r="AT401" s="19"/>
      <c r="AU401" s="19"/>
      <c r="AV401" s="19"/>
      <c r="AW401" s="19"/>
      <c r="AX401" s="19"/>
      <c r="AY401" s="19"/>
      <c r="AZ401" s="19"/>
      <c r="BA401" s="19"/>
      <c r="BB401" s="19"/>
      <c r="BC401" s="19"/>
      <c r="BD401" s="19"/>
      <c r="BE401" s="19"/>
      <c r="BF401" s="19"/>
    </row>
    <row r="402" spans="1:21" ht="12">
      <c r="A402" s="13" t="s">
        <v>1091</v>
      </c>
      <c r="B402" s="13" t="s">
        <v>1092</v>
      </c>
      <c r="C402" s="13" t="s">
        <v>1093</v>
      </c>
      <c r="D402" s="13" t="s">
        <v>72</v>
      </c>
      <c r="E402" s="13" t="s">
        <v>134</v>
      </c>
      <c r="F402" s="14" t="s">
        <v>61</v>
      </c>
      <c r="G402" s="13" t="s">
        <v>134</v>
      </c>
      <c r="H402" s="15">
        <v>0</v>
      </c>
      <c r="I402" s="15">
        <v>0</v>
      </c>
      <c r="J402" s="15">
        <v>0</v>
      </c>
      <c r="K402" s="16">
        <v>0</v>
      </c>
      <c r="L402" s="16">
        <v>1</v>
      </c>
      <c r="M402" s="16"/>
      <c r="N402" s="16"/>
      <c r="O402" s="16"/>
      <c r="P402" s="16">
        <v>1</v>
      </c>
      <c r="Q402" s="17">
        <v>0</v>
      </c>
      <c r="R402" s="17"/>
      <c r="S402" s="17"/>
      <c r="T402" s="18">
        <f t="shared" si="12"/>
        <v>0</v>
      </c>
      <c r="U402" s="18">
        <f t="shared" si="13"/>
        <v>2</v>
      </c>
    </row>
    <row r="403" spans="1:58" ht="12">
      <c r="A403" s="13" t="s">
        <v>1094</v>
      </c>
      <c r="B403" s="13" t="s">
        <v>1095</v>
      </c>
      <c r="C403" s="13" t="s">
        <v>1096</v>
      </c>
      <c r="D403" s="13" t="s">
        <v>72</v>
      </c>
      <c r="E403" s="13" t="s">
        <v>72</v>
      </c>
      <c r="F403" s="14" t="s">
        <v>254</v>
      </c>
      <c r="G403" s="13" t="s">
        <v>143</v>
      </c>
      <c r="H403" s="15"/>
      <c r="I403" s="15"/>
      <c r="J403" s="15"/>
      <c r="K403" s="16"/>
      <c r="L403" s="16"/>
      <c r="M403" s="16"/>
      <c r="N403" s="16"/>
      <c r="O403" s="16"/>
      <c r="P403" s="16">
        <v>1</v>
      </c>
      <c r="Q403" s="17"/>
      <c r="R403" s="17"/>
      <c r="S403" s="17"/>
      <c r="T403" s="18">
        <f t="shared" si="12"/>
        <v>0</v>
      </c>
      <c r="U403" s="18">
        <f t="shared" si="13"/>
        <v>1</v>
      </c>
      <c r="V403" s="19"/>
      <c r="W403" s="19"/>
      <c r="X403" s="19"/>
      <c r="Y403" s="19"/>
      <c r="Z403" s="19"/>
      <c r="AA403" s="19"/>
      <c r="AB403" s="19"/>
      <c r="AC403" s="19"/>
      <c r="AD403" s="19"/>
      <c r="AE403" s="19"/>
      <c r="AF403" s="19"/>
      <c r="AG403" s="19"/>
      <c r="AH403" s="19"/>
      <c r="AI403" s="19"/>
      <c r="AJ403" s="19"/>
      <c r="AK403" s="19"/>
      <c r="AL403" s="19"/>
      <c r="AM403" s="19"/>
      <c r="AN403" s="19"/>
      <c r="AO403" s="19"/>
      <c r="AP403" s="19"/>
      <c r="AQ403" s="19"/>
      <c r="AR403" s="19"/>
      <c r="AS403" s="19"/>
      <c r="AT403" s="19"/>
      <c r="AU403" s="19"/>
      <c r="AV403" s="19"/>
      <c r="AW403" s="19"/>
      <c r="AX403" s="19"/>
      <c r="AY403" s="19"/>
      <c r="AZ403" s="19"/>
      <c r="BA403" s="19"/>
      <c r="BB403" s="19"/>
      <c r="BC403" s="19"/>
      <c r="BD403" s="19"/>
      <c r="BE403" s="19"/>
      <c r="BF403" s="19"/>
    </row>
    <row r="404" spans="1:21" ht="12">
      <c r="A404" s="13" t="s">
        <v>1100</v>
      </c>
      <c r="B404" s="13" t="s">
        <v>1101</v>
      </c>
      <c r="C404" s="13" t="s">
        <v>1102</v>
      </c>
      <c r="D404" s="13" t="s">
        <v>59</v>
      </c>
      <c r="E404" s="13" t="s">
        <v>77</v>
      </c>
      <c r="F404" s="14" t="s">
        <v>151</v>
      </c>
      <c r="G404" s="13" t="s">
        <v>79</v>
      </c>
      <c r="H404" s="15">
        <v>1</v>
      </c>
      <c r="I404" s="15">
        <v>1</v>
      </c>
      <c r="J404" s="15">
        <v>1</v>
      </c>
      <c r="K404" s="16">
        <v>1</v>
      </c>
      <c r="L404" s="16">
        <v>0</v>
      </c>
      <c r="M404" s="16"/>
      <c r="N404" s="16"/>
      <c r="O404" s="16">
        <v>1</v>
      </c>
      <c r="P404" s="16"/>
      <c r="Q404" s="17">
        <v>0</v>
      </c>
      <c r="R404" s="17"/>
      <c r="S404" s="17"/>
      <c r="T404" s="18">
        <f t="shared" si="12"/>
        <v>0</v>
      </c>
      <c r="U404" s="18">
        <f t="shared" si="13"/>
        <v>5</v>
      </c>
    </row>
    <row r="405" spans="1:21" ht="12">
      <c r="A405" s="13" t="s">
        <v>1103</v>
      </c>
      <c r="B405" s="13" t="s">
        <v>1104</v>
      </c>
      <c r="C405" s="13" t="s">
        <v>1105</v>
      </c>
      <c r="D405" s="13" t="s">
        <v>59</v>
      </c>
      <c r="E405" s="13" t="s">
        <v>150</v>
      </c>
      <c r="F405" s="14" t="s">
        <v>68</v>
      </c>
      <c r="G405" s="13" t="s">
        <v>152</v>
      </c>
      <c r="H405" s="15"/>
      <c r="I405" s="15"/>
      <c r="J405" s="15"/>
      <c r="K405" s="16"/>
      <c r="L405" s="16"/>
      <c r="M405" s="16"/>
      <c r="N405" s="16"/>
      <c r="O405" s="16">
        <v>1</v>
      </c>
      <c r="P405" s="16"/>
      <c r="Q405" s="17"/>
      <c r="R405" s="17"/>
      <c r="S405" s="17"/>
      <c r="T405" s="18">
        <f t="shared" si="12"/>
        <v>0</v>
      </c>
      <c r="U405" s="18">
        <f t="shared" si="13"/>
        <v>1</v>
      </c>
    </row>
    <row r="406" spans="1:22" ht="12">
      <c r="A406" s="13" t="s">
        <v>1106</v>
      </c>
      <c r="B406" s="13" t="s">
        <v>1107</v>
      </c>
      <c r="C406" s="13" t="s">
        <v>1108</v>
      </c>
      <c r="D406" s="13" t="s">
        <v>59</v>
      </c>
      <c r="E406" s="13" t="s">
        <v>150</v>
      </c>
      <c r="F406" s="14" t="s">
        <v>68</v>
      </c>
      <c r="G406" s="13" t="s">
        <v>152</v>
      </c>
      <c r="H406" s="15"/>
      <c r="I406" s="15"/>
      <c r="J406" s="15"/>
      <c r="K406" s="16"/>
      <c r="L406" s="16"/>
      <c r="M406" s="16"/>
      <c r="N406" s="16"/>
      <c r="O406" s="16"/>
      <c r="P406" s="16">
        <v>1</v>
      </c>
      <c r="Q406" s="17"/>
      <c r="R406" s="17"/>
      <c r="S406" s="17"/>
      <c r="T406" s="18">
        <f t="shared" si="12"/>
        <v>0</v>
      </c>
      <c r="U406" s="18">
        <f t="shared" si="13"/>
        <v>1</v>
      </c>
      <c r="V406" t="s">
        <v>63</v>
      </c>
    </row>
    <row r="407" spans="1:21" ht="12">
      <c r="A407" s="13" t="s">
        <v>1112</v>
      </c>
      <c r="B407" s="13" t="s">
        <v>1113</v>
      </c>
      <c r="C407" s="13" t="s">
        <v>1114</v>
      </c>
      <c r="D407" s="13" t="s">
        <v>59</v>
      </c>
      <c r="E407" s="13" t="s">
        <v>101</v>
      </c>
      <c r="F407" s="14" t="s">
        <v>68</v>
      </c>
      <c r="G407" s="13" t="s">
        <v>102</v>
      </c>
      <c r="H407" s="15"/>
      <c r="I407" s="15">
        <v>1</v>
      </c>
      <c r="J407" s="15"/>
      <c r="K407" s="16"/>
      <c r="L407" s="16"/>
      <c r="M407" s="16"/>
      <c r="N407" s="16"/>
      <c r="O407" s="16"/>
      <c r="P407" s="16"/>
      <c r="Q407" s="17"/>
      <c r="R407" s="17"/>
      <c r="S407" s="17"/>
      <c r="T407" s="18">
        <f t="shared" si="12"/>
        <v>0</v>
      </c>
      <c r="U407" s="18">
        <f t="shared" si="13"/>
        <v>1</v>
      </c>
    </row>
    <row r="408" spans="1:21" ht="12">
      <c r="A408" s="13" t="s">
        <v>1131</v>
      </c>
      <c r="B408" s="13" t="s">
        <v>1132</v>
      </c>
      <c r="C408" s="13" t="s">
        <v>1133</v>
      </c>
      <c r="D408" s="13" t="s">
        <v>59</v>
      </c>
      <c r="E408" s="13" t="s">
        <v>651</v>
      </c>
      <c r="F408" s="14" t="s">
        <v>68</v>
      </c>
      <c r="G408" s="13" t="s">
        <v>652</v>
      </c>
      <c r="H408" s="15">
        <v>0</v>
      </c>
      <c r="I408" s="15">
        <v>0</v>
      </c>
      <c r="J408" s="15">
        <v>0</v>
      </c>
      <c r="K408" s="16">
        <v>1</v>
      </c>
      <c r="L408" s="16">
        <v>0</v>
      </c>
      <c r="M408" s="16"/>
      <c r="N408" s="16"/>
      <c r="O408" s="16">
        <v>1</v>
      </c>
      <c r="P408" s="16">
        <v>1</v>
      </c>
      <c r="Q408" s="17">
        <v>0</v>
      </c>
      <c r="R408" s="17"/>
      <c r="S408" s="17"/>
      <c r="T408" s="18">
        <f t="shared" si="12"/>
        <v>0</v>
      </c>
      <c r="U408" s="18">
        <f t="shared" si="13"/>
        <v>3</v>
      </c>
    </row>
    <row r="409" spans="1:21" ht="12">
      <c r="A409" s="13" t="s">
        <v>1139</v>
      </c>
      <c r="B409" s="13" t="s">
        <v>1140</v>
      </c>
      <c r="C409" s="13" t="s">
        <v>1141</v>
      </c>
      <c r="D409" s="13" t="s">
        <v>72</v>
      </c>
      <c r="E409" s="13" t="s">
        <v>72</v>
      </c>
      <c r="F409" s="14" t="s">
        <v>68</v>
      </c>
      <c r="G409" s="13" t="s">
        <v>143</v>
      </c>
      <c r="H409" s="15"/>
      <c r="I409" s="15"/>
      <c r="J409" s="15"/>
      <c r="K409" s="16"/>
      <c r="L409" s="16"/>
      <c r="M409" s="16">
        <v>1</v>
      </c>
      <c r="N409" s="16"/>
      <c r="O409" s="16">
        <v>1</v>
      </c>
      <c r="P409" s="16">
        <v>1</v>
      </c>
      <c r="Q409" s="17"/>
      <c r="R409" s="17"/>
      <c r="S409" s="17"/>
      <c r="T409" s="18">
        <f t="shared" si="12"/>
        <v>0</v>
      </c>
      <c r="U409" s="18">
        <f t="shared" si="13"/>
        <v>3</v>
      </c>
    </row>
    <row r="410" spans="1:21" ht="12">
      <c r="A410" s="13" t="s">
        <v>1148</v>
      </c>
      <c r="B410" s="13" t="s">
        <v>1149</v>
      </c>
      <c r="C410" s="13" t="s">
        <v>1150</v>
      </c>
      <c r="D410" s="13" t="s">
        <v>59</v>
      </c>
      <c r="E410" s="13" t="s">
        <v>60</v>
      </c>
      <c r="F410" s="14" t="s">
        <v>68</v>
      </c>
      <c r="G410" s="13" t="s">
        <v>1151</v>
      </c>
      <c r="H410" s="15">
        <v>0</v>
      </c>
      <c r="I410" s="15">
        <v>0</v>
      </c>
      <c r="J410" s="15">
        <v>0</v>
      </c>
      <c r="K410" s="16">
        <v>0</v>
      </c>
      <c r="L410" s="16">
        <v>1</v>
      </c>
      <c r="M410" s="16">
        <v>1</v>
      </c>
      <c r="N410" s="16"/>
      <c r="O410" s="16">
        <v>1</v>
      </c>
      <c r="P410" s="16">
        <v>1</v>
      </c>
      <c r="Q410" s="17">
        <v>0</v>
      </c>
      <c r="R410" s="17"/>
      <c r="S410" s="17"/>
      <c r="T410" s="18">
        <f t="shared" si="12"/>
        <v>0</v>
      </c>
      <c r="U410" s="18">
        <f t="shared" si="13"/>
        <v>4</v>
      </c>
    </row>
    <row r="411" spans="1:21" ht="12">
      <c r="A411" s="13" t="s">
        <v>1158</v>
      </c>
      <c r="B411" s="13" t="s">
        <v>1159</v>
      </c>
      <c r="C411" s="13" t="s">
        <v>1160</v>
      </c>
      <c r="D411" s="13" t="s">
        <v>176</v>
      </c>
      <c r="E411" s="13" t="s">
        <v>77</v>
      </c>
      <c r="F411" s="14" t="s">
        <v>151</v>
      </c>
      <c r="G411" s="13" t="s">
        <v>79</v>
      </c>
      <c r="H411" s="15"/>
      <c r="I411" s="15"/>
      <c r="J411" s="15"/>
      <c r="K411" s="16"/>
      <c r="L411" s="16"/>
      <c r="M411" s="16"/>
      <c r="N411" s="16"/>
      <c r="O411" s="16"/>
      <c r="P411" s="16">
        <v>1</v>
      </c>
      <c r="Q411" s="17"/>
      <c r="R411" s="17"/>
      <c r="S411" s="17"/>
      <c r="T411" s="18">
        <f t="shared" si="12"/>
        <v>0</v>
      </c>
      <c r="U411" s="18">
        <f t="shared" si="13"/>
        <v>1</v>
      </c>
    </row>
    <row r="412" spans="1:21" ht="12">
      <c r="A412" s="13" t="s">
        <v>1161</v>
      </c>
      <c r="B412" s="13" t="s">
        <v>1162</v>
      </c>
      <c r="C412" s="13" t="s">
        <v>1163</v>
      </c>
      <c r="D412" s="13" t="s">
        <v>72</v>
      </c>
      <c r="E412" s="13" t="s">
        <v>452</v>
      </c>
      <c r="F412" s="14" t="s">
        <v>68</v>
      </c>
      <c r="G412" s="13" t="s">
        <v>143</v>
      </c>
      <c r="H412" s="15"/>
      <c r="I412" s="15"/>
      <c r="J412" s="15"/>
      <c r="K412" s="16"/>
      <c r="L412" s="16"/>
      <c r="M412" s="16"/>
      <c r="N412" s="16"/>
      <c r="O412" s="16">
        <v>1</v>
      </c>
      <c r="P412" s="16">
        <v>1</v>
      </c>
      <c r="Q412" s="17"/>
      <c r="R412" s="17"/>
      <c r="S412" s="17"/>
      <c r="T412" s="18">
        <f t="shared" si="12"/>
        <v>0</v>
      </c>
      <c r="U412" s="18">
        <f t="shared" si="13"/>
        <v>2</v>
      </c>
    </row>
    <row r="413" spans="1:21" ht="12">
      <c r="A413" s="13" t="s">
        <v>1173</v>
      </c>
      <c r="B413" s="13" t="s">
        <v>1173</v>
      </c>
      <c r="C413" s="13" t="s">
        <v>1174</v>
      </c>
      <c r="D413" s="13" t="s">
        <v>59</v>
      </c>
      <c r="E413" s="13" t="s">
        <v>696</v>
      </c>
      <c r="F413" s="14" t="s">
        <v>68</v>
      </c>
      <c r="G413" s="13" t="s">
        <v>1175</v>
      </c>
      <c r="H413" s="15"/>
      <c r="I413" s="15"/>
      <c r="J413" s="15">
        <v>1</v>
      </c>
      <c r="K413" s="16"/>
      <c r="L413" s="16"/>
      <c r="M413" s="16"/>
      <c r="N413" s="16"/>
      <c r="O413" s="16"/>
      <c r="P413" s="16"/>
      <c r="Q413" s="17"/>
      <c r="R413" s="17"/>
      <c r="S413" s="17"/>
      <c r="T413" s="18">
        <f t="shared" si="12"/>
        <v>0</v>
      </c>
      <c r="U413" s="18">
        <f t="shared" si="13"/>
        <v>1</v>
      </c>
    </row>
    <row r="414" spans="1:21" ht="12">
      <c r="A414" s="13" t="s">
        <v>1176</v>
      </c>
      <c r="B414" s="13" t="s">
        <v>1177</v>
      </c>
      <c r="C414" s="13" t="s">
        <v>1178</v>
      </c>
      <c r="D414" s="13" t="s">
        <v>59</v>
      </c>
      <c r="E414" s="13" t="s">
        <v>77</v>
      </c>
      <c r="F414" s="14" t="s">
        <v>834</v>
      </c>
      <c r="G414" s="13" t="s">
        <v>79</v>
      </c>
      <c r="H414" s="15">
        <v>1</v>
      </c>
      <c r="I414" s="15"/>
      <c r="J414" s="15"/>
      <c r="K414" s="16"/>
      <c r="L414" s="16"/>
      <c r="M414" s="16"/>
      <c r="N414" s="16"/>
      <c r="O414" s="16"/>
      <c r="P414" s="16"/>
      <c r="Q414" s="17"/>
      <c r="R414" s="17"/>
      <c r="S414" s="17"/>
      <c r="T414" s="18">
        <f t="shared" si="12"/>
        <v>0</v>
      </c>
      <c r="U414" s="18">
        <f t="shared" si="13"/>
        <v>1</v>
      </c>
    </row>
    <row r="415" spans="1:21" ht="12">
      <c r="A415" s="13" t="s">
        <v>1179</v>
      </c>
      <c r="B415" s="13" t="s">
        <v>1180</v>
      </c>
      <c r="C415" s="13" t="s">
        <v>1181</v>
      </c>
      <c r="D415" s="13" t="s">
        <v>59</v>
      </c>
      <c r="E415" s="13" t="s">
        <v>177</v>
      </c>
      <c r="F415" s="14" t="s">
        <v>68</v>
      </c>
      <c r="G415" s="13" t="s">
        <v>250</v>
      </c>
      <c r="H415" s="15"/>
      <c r="I415" s="15"/>
      <c r="J415" s="15"/>
      <c r="K415" s="16"/>
      <c r="L415" s="16"/>
      <c r="M415" s="16"/>
      <c r="N415" s="16"/>
      <c r="O415" s="16"/>
      <c r="P415" s="16">
        <v>1</v>
      </c>
      <c r="Q415" s="17"/>
      <c r="R415" s="17"/>
      <c r="S415" s="17"/>
      <c r="T415" s="18">
        <f t="shared" si="12"/>
        <v>0</v>
      </c>
      <c r="U415" s="18">
        <f t="shared" si="13"/>
        <v>1</v>
      </c>
    </row>
    <row r="416" spans="1:21" ht="12">
      <c r="A416" s="13" t="s">
        <v>1182</v>
      </c>
      <c r="B416" s="13" t="s">
        <v>1183</v>
      </c>
      <c r="C416" s="13" t="s">
        <v>1184</v>
      </c>
      <c r="D416" s="13" t="s">
        <v>59</v>
      </c>
      <c r="E416" s="13" t="s">
        <v>101</v>
      </c>
      <c r="F416" s="14" t="s">
        <v>189</v>
      </c>
      <c r="G416" s="13" t="s">
        <v>102</v>
      </c>
      <c r="H416" s="15"/>
      <c r="I416" s="15"/>
      <c r="J416" s="15">
        <v>1</v>
      </c>
      <c r="K416" s="16"/>
      <c r="L416" s="16"/>
      <c r="M416" s="16"/>
      <c r="N416" s="16"/>
      <c r="O416" s="16"/>
      <c r="P416" s="16"/>
      <c r="Q416" s="17"/>
      <c r="R416" s="17"/>
      <c r="S416" s="17"/>
      <c r="T416" s="18">
        <f t="shared" si="12"/>
        <v>0</v>
      </c>
      <c r="U416" s="18">
        <f t="shared" si="13"/>
        <v>1</v>
      </c>
    </row>
    <row r="417" spans="1:21" ht="12">
      <c r="A417" s="13" t="s">
        <v>1197</v>
      </c>
      <c r="B417" s="13" t="s">
        <v>1198</v>
      </c>
      <c r="C417" s="13" t="s">
        <v>1199</v>
      </c>
      <c r="D417" s="13" t="s">
        <v>59</v>
      </c>
      <c r="E417" s="13" t="s">
        <v>90</v>
      </c>
      <c r="F417" s="14" t="s">
        <v>151</v>
      </c>
      <c r="G417" s="13" t="s">
        <v>255</v>
      </c>
      <c r="H417" s="15"/>
      <c r="I417" s="15"/>
      <c r="J417" s="15"/>
      <c r="K417" s="16"/>
      <c r="L417" s="16"/>
      <c r="M417" s="16"/>
      <c r="N417" s="16"/>
      <c r="O417" s="16"/>
      <c r="P417" s="16">
        <v>1</v>
      </c>
      <c r="Q417" s="17"/>
      <c r="R417" s="17"/>
      <c r="S417" s="17"/>
      <c r="T417" s="18">
        <f t="shared" si="12"/>
        <v>0</v>
      </c>
      <c r="U417" s="18">
        <f t="shared" si="13"/>
        <v>1</v>
      </c>
    </row>
    <row r="418" spans="1:21" ht="12">
      <c r="A418" s="13" t="s">
        <v>1200</v>
      </c>
      <c r="B418" s="13" t="s">
        <v>1201</v>
      </c>
      <c r="C418" s="13" t="s">
        <v>1202</v>
      </c>
      <c r="D418" s="13" t="s">
        <v>59</v>
      </c>
      <c r="E418" s="13" t="s">
        <v>77</v>
      </c>
      <c r="F418" s="14" t="s">
        <v>478</v>
      </c>
      <c r="G418" s="13" t="s">
        <v>79</v>
      </c>
      <c r="H418" s="15"/>
      <c r="I418" s="15"/>
      <c r="J418" s="15"/>
      <c r="K418" s="16"/>
      <c r="L418" s="16"/>
      <c r="M418" s="16"/>
      <c r="N418" s="16"/>
      <c r="O418" s="16"/>
      <c r="P418" s="16">
        <v>1</v>
      </c>
      <c r="Q418" s="17"/>
      <c r="R418" s="17"/>
      <c r="S418" s="17"/>
      <c r="T418" s="18">
        <f t="shared" si="12"/>
        <v>0</v>
      </c>
      <c r="U418" s="18">
        <f t="shared" si="13"/>
        <v>1</v>
      </c>
    </row>
    <row r="419" spans="1:58" s="20" customFormat="1" ht="12">
      <c r="A419" s="13" t="s">
        <v>1206</v>
      </c>
      <c r="B419" s="13" t="s">
        <v>1207</v>
      </c>
      <c r="C419" s="13" t="s">
        <v>1208</v>
      </c>
      <c r="D419" s="13" t="s">
        <v>59</v>
      </c>
      <c r="E419" s="13" t="s">
        <v>138</v>
      </c>
      <c r="F419" s="14" t="s">
        <v>151</v>
      </c>
      <c r="G419" s="13" t="s">
        <v>139</v>
      </c>
      <c r="H419" s="15">
        <v>1</v>
      </c>
      <c r="I419" s="15"/>
      <c r="J419" s="15">
        <v>1</v>
      </c>
      <c r="K419" s="16"/>
      <c r="L419" s="16"/>
      <c r="M419" s="16"/>
      <c r="N419" s="16"/>
      <c r="O419" s="16"/>
      <c r="P419" s="16"/>
      <c r="Q419" s="17"/>
      <c r="R419" s="17"/>
      <c r="S419" s="17"/>
      <c r="T419" s="18">
        <f t="shared" si="12"/>
        <v>0</v>
      </c>
      <c r="U419" s="18">
        <f t="shared" si="13"/>
        <v>2</v>
      </c>
      <c r="V419"/>
      <c r="W419"/>
      <c r="X419"/>
      <c r="Y419"/>
      <c r="Z419"/>
      <c r="AA419"/>
      <c r="AB419"/>
      <c r="AC419"/>
      <c r="AD419"/>
      <c r="AE419"/>
      <c r="AF419"/>
      <c r="AG419"/>
      <c r="AH419"/>
      <c r="AI419"/>
      <c r="AJ419"/>
      <c r="AK419"/>
      <c r="AL419"/>
      <c r="AM419"/>
      <c r="AN419"/>
      <c r="AO419"/>
      <c r="AP419"/>
      <c r="AQ419"/>
      <c r="AR419"/>
      <c r="AS419"/>
      <c r="AT419"/>
      <c r="AU419"/>
      <c r="AV419"/>
      <c r="AW419"/>
      <c r="AX419"/>
      <c r="AY419"/>
      <c r="AZ419"/>
      <c r="BA419"/>
      <c r="BB419"/>
      <c r="BC419"/>
      <c r="BD419"/>
      <c r="BE419"/>
      <c r="BF419"/>
    </row>
    <row r="420" spans="1:21" ht="12">
      <c r="A420" s="13" t="s">
        <v>1209</v>
      </c>
      <c r="B420" s="13" t="s">
        <v>1210</v>
      </c>
      <c r="C420" s="13" t="s">
        <v>1211</v>
      </c>
      <c r="D420" s="13" t="s">
        <v>72</v>
      </c>
      <c r="E420" s="13" t="s">
        <v>72</v>
      </c>
      <c r="F420" s="14" t="s">
        <v>151</v>
      </c>
      <c r="G420" s="13" t="s">
        <v>113</v>
      </c>
      <c r="H420" s="15"/>
      <c r="I420" s="15"/>
      <c r="J420" s="15"/>
      <c r="K420" s="16"/>
      <c r="L420" s="16"/>
      <c r="M420" s="16"/>
      <c r="N420" s="16"/>
      <c r="O420" s="16">
        <v>1</v>
      </c>
      <c r="P420" s="16">
        <v>1</v>
      </c>
      <c r="Q420" s="17"/>
      <c r="R420" s="17"/>
      <c r="S420" s="17"/>
      <c r="T420" s="18">
        <f t="shared" si="12"/>
        <v>0</v>
      </c>
      <c r="U420" s="18">
        <f t="shared" si="13"/>
        <v>2</v>
      </c>
    </row>
    <row r="421" spans="1:58" ht="12">
      <c r="A421" s="13" t="s">
        <v>1220</v>
      </c>
      <c r="B421" s="13" t="s">
        <v>1221</v>
      </c>
      <c r="C421" s="13" t="s">
        <v>1222</v>
      </c>
      <c r="D421" s="13" t="s">
        <v>59</v>
      </c>
      <c r="E421" s="13" t="s">
        <v>77</v>
      </c>
      <c r="F421" s="14" t="s">
        <v>1223</v>
      </c>
      <c r="G421" s="13" t="s">
        <v>79</v>
      </c>
      <c r="H421" s="15"/>
      <c r="I421" s="15"/>
      <c r="J421" s="15"/>
      <c r="K421" s="16"/>
      <c r="L421" s="16"/>
      <c r="M421" s="16"/>
      <c r="N421" s="16"/>
      <c r="O421" s="16">
        <v>1</v>
      </c>
      <c r="P421" s="16">
        <v>1</v>
      </c>
      <c r="Q421" s="17"/>
      <c r="R421" s="17"/>
      <c r="S421" s="17"/>
      <c r="T421" s="18">
        <f t="shared" si="12"/>
        <v>0</v>
      </c>
      <c r="U421" s="18">
        <f t="shared" si="13"/>
        <v>2</v>
      </c>
      <c r="V421" s="19"/>
      <c r="W421" s="19"/>
      <c r="X421" s="19"/>
      <c r="Y421" s="19"/>
      <c r="Z421" s="19"/>
      <c r="AA421" s="19"/>
      <c r="AB421" s="19"/>
      <c r="AC421" s="19"/>
      <c r="AD421" s="19"/>
      <c r="AE421" s="19"/>
      <c r="AF421" s="19"/>
      <c r="AG421" s="19"/>
      <c r="AH421" s="19"/>
      <c r="AI421" s="19"/>
      <c r="AJ421" s="19"/>
      <c r="AK421" s="19"/>
      <c r="AL421" s="19"/>
      <c r="AM421" s="19"/>
      <c r="AN421" s="19"/>
      <c r="AO421" s="19"/>
      <c r="AP421" s="19"/>
      <c r="AQ421" s="19"/>
      <c r="AR421" s="19"/>
      <c r="AS421" s="19"/>
      <c r="AT421" s="19"/>
      <c r="AU421" s="19"/>
      <c r="AV421" s="19"/>
      <c r="AW421" s="19"/>
      <c r="AX421" s="19"/>
      <c r="AY421" s="19"/>
      <c r="AZ421" s="19"/>
      <c r="BA421" s="19"/>
      <c r="BB421" s="19"/>
      <c r="BC421" s="19"/>
      <c r="BD421" s="19"/>
      <c r="BE421" s="19"/>
      <c r="BF421" s="19"/>
    </row>
    <row r="422" spans="1:21" ht="12">
      <c r="A422" s="13" t="s">
        <v>1227</v>
      </c>
      <c r="B422" s="13" t="s">
        <v>1228</v>
      </c>
      <c r="C422" s="13" t="s">
        <v>1229</v>
      </c>
      <c r="D422" s="13" t="s">
        <v>59</v>
      </c>
      <c r="E422" s="13" t="s">
        <v>77</v>
      </c>
      <c r="F422" s="14" t="s">
        <v>61</v>
      </c>
      <c r="G422" s="13" t="s">
        <v>79</v>
      </c>
      <c r="H422" s="15"/>
      <c r="I422" s="15">
        <v>1</v>
      </c>
      <c r="J422" s="15"/>
      <c r="K422" s="16"/>
      <c r="L422" s="16"/>
      <c r="M422" s="16"/>
      <c r="N422" s="16"/>
      <c r="O422" s="16"/>
      <c r="P422" s="16"/>
      <c r="Q422" s="17"/>
      <c r="R422" s="17"/>
      <c r="S422" s="17"/>
      <c r="T422" s="18">
        <f t="shared" si="12"/>
        <v>0</v>
      </c>
      <c r="U422" s="18">
        <f t="shared" si="13"/>
        <v>1</v>
      </c>
    </row>
    <row r="423" spans="1:21" ht="12">
      <c r="A423" s="13" t="s">
        <v>1236</v>
      </c>
      <c r="B423" s="13" t="s">
        <v>1237</v>
      </c>
      <c r="C423" s="13" t="s">
        <v>1238</v>
      </c>
      <c r="D423" s="13" t="s">
        <v>59</v>
      </c>
      <c r="E423" s="13" t="s">
        <v>150</v>
      </c>
      <c r="F423" s="14" t="s">
        <v>68</v>
      </c>
      <c r="G423" s="13" t="s">
        <v>152</v>
      </c>
      <c r="H423" s="15"/>
      <c r="I423" s="15"/>
      <c r="J423" s="15"/>
      <c r="K423" s="16"/>
      <c r="L423" s="16"/>
      <c r="M423" s="16"/>
      <c r="N423" s="16"/>
      <c r="O423" s="16"/>
      <c r="P423" s="16">
        <v>1</v>
      </c>
      <c r="Q423" s="17"/>
      <c r="R423" s="17"/>
      <c r="S423" s="17"/>
      <c r="T423" s="18">
        <f t="shared" si="12"/>
        <v>0</v>
      </c>
      <c r="U423" s="18">
        <f t="shared" si="13"/>
        <v>1</v>
      </c>
    </row>
    <row r="424" spans="1:21" ht="12">
      <c r="A424" s="13" t="s">
        <v>1239</v>
      </c>
      <c r="B424" s="13" t="s">
        <v>1240</v>
      </c>
      <c r="C424" s="13" t="s">
        <v>1241</v>
      </c>
      <c r="D424" s="13" t="s">
        <v>59</v>
      </c>
      <c r="E424" s="13" t="s">
        <v>67</v>
      </c>
      <c r="F424" s="14" t="s">
        <v>382</v>
      </c>
      <c r="G424" s="13" t="s">
        <v>69</v>
      </c>
      <c r="H424" s="15"/>
      <c r="I424" s="15">
        <v>1</v>
      </c>
      <c r="J424" s="15"/>
      <c r="K424" s="16"/>
      <c r="L424" s="16"/>
      <c r="M424" s="16"/>
      <c r="N424" s="16"/>
      <c r="O424" s="16"/>
      <c r="P424" s="16"/>
      <c r="Q424" s="17"/>
      <c r="R424" s="17"/>
      <c r="S424" s="17"/>
      <c r="T424" s="18">
        <f t="shared" si="12"/>
        <v>0</v>
      </c>
      <c r="U424" s="18">
        <f t="shared" si="13"/>
        <v>1</v>
      </c>
    </row>
    <row r="425" spans="1:21" ht="12">
      <c r="A425" s="13" t="s">
        <v>1242</v>
      </c>
      <c r="B425" s="13" t="s">
        <v>1243</v>
      </c>
      <c r="C425" s="13" t="s">
        <v>1244</v>
      </c>
      <c r="D425" s="13" t="s">
        <v>59</v>
      </c>
      <c r="E425" s="13" t="s">
        <v>101</v>
      </c>
      <c r="F425" s="14" t="s">
        <v>68</v>
      </c>
      <c r="G425" s="13" t="s">
        <v>102</v>
      </c>
      <c r="H425" s="15">
        <v>0</v>
      </c>
      <c r="I425" s="15">
        <v>0</v>
      </c>
      <c r="J425" s="15">
        <v>0</v>
      </c>
      <c r="K425" s="16">
        <v>0</v>
      </c>
      <c r="L425" s="16">
        <v>1</v>
      </c>
      <c r="M425" s="16"/>
      <c r="N425" s="16"/>
      <c r="O425" s="16">
        <v>1</v>
      </c>
      <c r="P425" s="16">
        <v>1</v>
      </c>
      <c r="Q425" s="17">
        <v>0</v>
      </c>
      <c r="R425" s="17"/>
      <c r="S425" s="17"/>
      <c r="T425" s="18">
        <f t="shared" si="12"/>
        <v>0</v>
      </c>
      <c r="U425" s="18">
        <f t="shared" si="13"/>
        <v>3</v>
      </c>
    </row>
    <row r="426" spans="1:21" ht="12">
      <c r="A426" s="13" t="s">
        <v>1245</v>
      </c>
      <c r="B426" s="13" t="s">
        <v>1246</v>
      </c>
      <c r="C426" s="13" t="s">
        <v>1247</v>
      </c>
      <c r="D426" s="13" t="s">
        <v>59</v>
      </c>
      <c r="E426" s="13" t="s">
        <v>83</v>
      </c>
      <c r="F426" s="14" t="s">
        <v>68</v>
      </c>
      <c r="G426" s="13" t="s">
        <v>84</v>
      </c>
      <c r="H426" s="15"/>
      <c r="I426" s="15"/>
      <c r="J426" s="15"/>
      <c r="K426" s="16"/>
      <c r="L426" s="16"/>
      <c r="M426" s="16"/>
      <c r="N426" s="16"/>
      <c r="O426" s="16">
        <v>1</v>
      </c>
      <c r="P426" s="16"/>
      <c r="Q426" s="17"/>
      <c r="R426" s="17"/>
      <c r="S426" s="17"/>
      <c r="T426" s="18">
        <f t="shared" si="12"/>
        <v>0</v>
      </c>
      <c r="U426" s="18">
        <f t="shared" si="13"/>
        <v>1</v>
      </c>
    </row>
    <row r="427" spans="1:21" ht="12">
      <c r="A427" s="13" t="s">
        <v>1248</v>
      </c>
      <c r="B427" s="13" t="s">
        <v>1249</v>
      </c>
      <c r="C427" s="13" t="s">
        <v>1250</v>
      </c>
      <c r="D427" s="13" t="s">
        <v>59</v>
      </c>
      <c r="E427" s="13" t="s">
        <v>77</v>
      </c>
      <c r="F427" s="14" t="s">
        <v>198</v>
      </c>
      <c r="G427" s="13" t="s">
        <v>79</v>
      </c>
      <c r="H427" s="15">
        <v>0</v>
      </c>
      <c r="I427" s="15">
        <v>0</v>
      </c>
      <c r="J427" s="15">
        <v>0</v>
      </c>
      <c r="K427" s="16">
        <v>0</v>
      </c>
      <c r="L427" s="16">
        <v>1</v>
      </c>
      <c r="M427" s="16"/>
      <c r="N427" s="16">
        <v>1</v>
      </c>
      <c r="O427" s="16"/>
      <c r="P427" s="16">
        <v>1</v>
      </c>
      <c r="Q427" s="17">
        <v>0</v>
      </c>
      <c r="R427" s="17"/>
      <c r="S427" s="17"/>
      <c r="T427" s="18">
        <f t="shared" si="12"/>
        <v>0</v>
      </c>
      <c r="U427" s="18">
        <f t="shared" si="13"/>
        <v>3</v>
      </c>
    </row>
    <row r="428" spans="1:21" ht="12">
      <c r="A428" s="13" t="s">
        <v>1256</v>
      </c>
      <c r="B428" s="13" t="s">
        <v>1257</v>
      </c>
      <c r="C428" s="13" t="s">
        <v>1258</v>
      </c>
      <c r="D428" s="13" t="s">
        <v>59</v>
      </c>
      <c r="E428" s="13" t="s">
        <v>77</v>
      </c>
      <c r="F428" s="14" t="s">
        <v>189</v>
      </c>
      <c r="G428" s="13" t="s">
        <v>79</v>
      </c>
      <c r="H428" s="15"/>
      <c r="I428" s="15">
        <v>1</v>
      </c>
      <c r="J428" s="15"/>
      <c r="K428" s="16"/>
      <c r="L428" s="16"/>
      <c r="M428" s="16"/>
      <c r="N428" s="16"/>
      <c r="O428" s="16"/>
      <c r="P428" s="16"/>
      <c r="Q428" s="17"/>
      <c r="R428" s="17"/>
      <c r="S428" s="17"/>
      <c r="T428" s="18">
        <f t="shared" si="12"/>
        <v>0</v>
      </c>
      <c r="U428" s="18">
        <f t="shared" si="13"/>
        <v>1</v>
      </c>
    </row>
    <row r="429" spans="1:21" ht="12">
      <c r="A429" s="13" t="s">
        <v>1265</v>
      </c>
      <c r="B429" s="13" t="s">
        <v>1266</v>
      </c>
      <c r="C429" s="13" t="s">
        <v>1267</v>
      </c>
      <c r="D429" s="13" t="s">
        <v>59</v>
      </c>
      <c r="E429" s="13" t="s">
        <v>167</v>
      </c>
      <c r="F429" s="14" t="s">
        <v>68</v>
      </c>
      <c r="G429" s="13" t="s">
        <v>168</v>
      </c>
      <c r="H429" s="15"/>
      <c r="I429" s="15"/>
      <c r="J429" s="15">
        <v>1</v>
      </c>
      <c r="K429" s="16"/>
      <c r="L429" s="16"/>
      <c r="M429" s="16"/>
      <c r="N429" s="16"/>
      <c r="O429" s="16"/>
      <c r="P429" s="16"/>
      <c r="Q429" s="17"/>
      <c r="R429" s="17"/>
      <c r="S429" s="17"/>
      <c r="T429" s="18">
        <f t="shared" si="12"/>
        <v>0</v>
      </c>
      <c r="U429" s="18">
        <f t="shared" si="13"/>
        <v>1</v>
      </c>
    </row>
    <row r="430" spans="1:21" ht="12">
      <c r="A430" s="13" t="s">
        <v>1268</v>
      </c>
      <c r="B430" s="13" t="s">
        <v>1269</v>
      </c>
      <c r="C430" s="13" t="s">
        <v>1270</v>
      </c>
      <c r="D430" s="13" t="s">
        <v>176</v>
      </c>
      <c r="E430" s="13" t="s">
        <v>237</v>
      </c>
      <c r="F430" s="14" t="s">
        <v>382</v>
      </c>
      <c r="G430" s="13" t="s">
        <v>1271</v>
      </c>
      <c r="H430" s="15"/>
      <c r="I430" s="15"/>
      <c r="J430" s="15"/>
      <c r="K430" s="16"/>
      <c r="L430" s="16"/>
      <c r="M430" s="16"/>
      <c r="N430" s="16"/>
      <c r="O430" s="16">
        <v>1</v>
      </c>
      <c r="P430" s="16">
        <v>1</v>
      </c>
      <c r="Q430" s="17"/>
      <c r="R430" s="17"/>
      <c r="S430" s="17"/>
      <c r="T430" s="18">
        <f t="shared" si="12"/>
        <v>0</v>
      </c>
      <c r="U430" s="18">
        <f t="shared" si="13"/>
        <v>2</v>
      </c>
    </row>
    <row r="431" spans="1:21" ht="12">
      <c r="A431" s="13" t="s">
        <v>1277</v>
      </c>
      <c r="B431" s="13" t="s">
        <v>1278</v>
      </c>
      <c r="C431" s="13" t="s">
        <v>1279</v>
      </c>
      <c r="D431" s="13" t="s">
        <v>59</v>
      </c>
      <c r="E431" s="13" t="s">
        <v>77</v>
      </c>
      <c r="F431" s="14" t="s">
        <v>68</v>
      </c>
      <c r="G431" s="13" t="s">
        <v>79</v>
      </c>
      <c r="H431" s="15">
        <v>1</v>
      </c>
      <c r="I431" s="15">
        <v>0</v>
      </c>
      <c r="J431" s="15">
        <v>0</v>
      </c>
      <c r="K431" s="16">
        <v>1</v>
      </c>
      <c r="L431" s="16">
        <v>1</v>
      </c>
      <c r="M431" s="16"/>
      <c r="N431" s="16"/>
      <c r="O431" s="16">
        <v>1</v>
      </c>
      <c r="P431" s="16">
        <v>1</v>
      </c>
      <c r="Q431" s="17">
        <v>0</v>
      </c>
      <c r="R431" s="17"/>
      <c r="S431" s="17"/>
      <c r="T431" s="18">
        <f t="shared" si="12"/>
        <v>0</v>
      </c>
      <c r="U431" s="18">
        <f t="shared" si="13"/>
        <v>5</v>
      </c>
    </row>
    <row r="432" spans="1:21" ht="12">
      <c r="A432" s="13" t="s">
        <v>1345</v>
      </c>
      <c r="B432" s="13" t="s">
        <v>1346</v>
      </c>
      <c r="C432" s="13" t="s">
        <v>235</v>
      </c>
      <c r="D432" s="13" t="s">
        <v>1284</v>
      </c>
      <c r="E432" s="13" t="s">
        <v>1284</v>
      </c>
      <c r="F432" s="14" t="s">
        <v>68</v>
      </c>
      <c r="G432" s="13" t="s">
        <v>1347</v>
      </c>
      <c r="H432" s="15">
        <v>0</v>
      </c>
      <c r="I432" s="15">
        <v>0</v>
      </c>
      <c r="J432" s="15">
        <v>0</v>
      </c>
      <c r="K432" s="16">
        <v>1</v>
      </c>
      <c r="L432" s="16">
        <v>1</v>
      </c>
      <c r="M432" s="16"/>
      <c r="N432" s="16">
        <v>1</v>
      </c>
      <c r="O432" s="16">
        <v>1</v>
      </c>
      <c r="P432" s="16">
        <v>1</v>
      </c>
      <c r="Q432" s="17">
        <v>0</v>
      </c>
      <c r="R432" s="17"/>
      <c r="S432" s="17"/>
      <c r="T432" s="18">
        <f t="shared" si="12"/>
        <v>0</v>
      </c>
      <c r="U432" s="18">
        <f t="shared" si="13"/>
        <v>5</v>
      </c>
    </row>
    <row r="433" spans="1:21" ht="12">
      <c r="A433" s="13" t="s">
        <v>1348</v>
      </c>
      <c r="B433" s="13" t="s">
        <v>1349</v>
      </c>
      <c r="C433" s="13" t="s">
        <v>235</v>
      </c>
      <c r="D433" s="13" t="s">
        <v>72</v>
      </c>
      <c r="E433" s="13" t="s">
        <v>72</v>
      </c>
      <c r="F433" s="14" t="s">
        <v>331</v>
      </c>
      <c r="G433" s="13" t="s">
        <v>143</v>
      </c>
      <c r="H433" s="15">
        <v>1</v>
      </c>
      <c r="I433" s="15">
        <v>1</v>
      </c>
      <c r="J433" s="15">
        <v>1</v>
      </c>
      <c r="K433" s="16"/>
      <c r="L433" s="16"/>
      <c r="M433" s="16"/>
      <c r="N433" s="16"/>
      <c r="O433" s="16"/>
      <c r="P433" s="16"/>
      <c r="Q433" s="17"/>
      <c r="R433" s="17"/>
      <c r="S433" s="17"/>
      <c r="T433" s="18">
        <f t="shared" si="12"/>
        <v>0</v>
      </c>
      <c r="U433" s="18">
        <f t="shared" si="13"/>
        <v>3</v>
      </c>
    </row>
    <row r="434" spans="1:21" ht="12">
      <c r="A434" s="13" t="s">
        <v>1350</v>
      </c>
      <c r="B434" s="13" t="s">
        <v>1351</v>
      </c>
      <c r="C434" s="13" t="s">
        <v>235</v>
      </c>
      <c r="D434" s="13" t="s">
        <v>59</v>
      </c>
      <c r="E434" s="13" t="s">
        <v>77</v>
      </c>
      <c r="F434" s="14" t="s">
        <v>78</v>
      </c>
      <c r="G434" s="13" t="s">
        <v>79</v>
      </c>
      <c r="H434" s="15">
        <v>1</v>
      </c>
      <c r="I434" s="15">
        <v>1</v>
      </c>
      <c r="J434" s="15"/>
      <c r="K434" s="16"/>
      <c r="L434" s="16"/>
      <c r="M434" s="16"/>
      <c r="N434" s="16"/>
      <c r="O434" s="16"/>
      <c r="P434" s="16"/>
      <c r="Q434" s="17"/>
      <c r="R434" s="17"/>
      <c r="S434" s="17"/>
      <c r="T434" s="18">
        <f t="shared" si="12"/>
        <v>0</v>
      </c>
      <c r="U434" s="18">
        <f t="shared" si="13"/>
        <v>2</v>
      </c>
    </row>
    <row r="435" spans="1:21" ht="12">
      <c r="A435" s="13" t="s">
        <v>1352</v>
      </c>
      <c r="B435" s="13" t="s">
        <v>1353</v>
      </c>
      <c r="C435" s="13" t="s">
        <v>235</v>
      </c>
      <c r="D435" s="13" t="s">
        <v>72</v>
      </c>
      <c r="E435" s="13" t="s">
        <v>72</v>
      </c>
      <c r="F435" s="14" t="s">
        <v>78</v>
      </c>
      <c r="G435" s="13" t="s">
        <v>143</v>
      </c>
      <c r="H435" s="15">
        <v>1</v>
      </c>
      <c r="I435" s="15"/>
      <c r="J435" s="15">
        <v>1</v>
      </c>
      <c r="K435" s="16"/>
      <c r="L435" s="16"/>
      <c r="M435" s="16"/>
      <c r="N435" s="16"/>
      <c r="O435" s="16"/>
      <c r="P435" s="16"/>
      <c r="Q435" s="17"/>
      <c r="R435" s="17"/>
      <c r="S435" s="17"/>
      <c r="T435" s="18">
        <f t="shared" si="12"/>
        <v>0</v>
      </c>
      <c r="U435" s="18">
        <f t="shared" si="13"/>
        <v>2</v>
      </c>
    </row>
    <row r="436" spans="1:21" ht="12">
      <c r="A436" s="13" t="s">
        <v>1354</v>
      </c>
      <c r="B436" s="13" t="s">
        <v>1354</v>
      </c>
      <c r="C436" s="13" t="s">
        <v>235</v>
      </c>
      <c r="D436" s="13" t="s">
        <v>72</v>
      </c>
      <c r="E436" s="13" t="s">
        <v>72</v>
      </c>
      <c r="F436" s="14" t="s">
        <v>68</v>
      </c>
      <c r="G436" s="13" t="s">
        <v>143</v>
      </c>
      <c r="H436" s="15"/>
      <c r="I436" s="15"/>
      <c r="J436" s="15"/>
      <c r="K436" s="16"/>
      <c r="L436" s="16"/>
      <c r="M436" s="16">
        <v>1</v>
      </c>
      <c r="N436" s="16"/>
      <c r="O436" s="16">
        <v>1</v>
      </c>
      <c r="P436" s="16"/>
      <c r="Q436" s="17"/>
      <c r="R436" s="17"/>
      <c r="S436" s="17"/>
      <c r="T436" s="18">
        <f t="shared" si="12"/>
        <v>0</v>
      </c>
      <c r="U436" s="18">
        <f t="shared" si="13"/>
        <v>2</v>
      </c>
    </row>
    <row r="437" spans="1:21" ht="12">
      <c r="A437" s="13" t="s">
        <v>1355</v>
      </c>
      <c r="B437" s="13" t="s">
        <v>1356</v>
      </c>
      <c r="C437" s="13" t="s">
        <v>235</v>
      </c>
      <c r="D437" s="13" t="s">
        <v>59</v>
      </c>
      <c r="E437" s="13" t="s">
        <v>167</v>
      </c>
      <c r="F437" s="14" t="s">
        <v>189</v>
      </c>
      <c r="G437" s="13" t="s">
        <v>168</v>
      </c>
      <c r="H437" s="15">
        <v>1</v>
      </c>
      <c r="I437" s="15"/>
      <c r="J437" s="15"/>
      <c r="K437" s="16"/>
      <c r="L437" s="16"/>
      <c r="M437" s="16"/>
      <c r="N437" s="16"/>
      <c r="O437" s="16"/>
      <c r="P437" s="16"/>
      <c r="Q437" s="17"/>
      <c r="R437" s="17"/>
      <c r="S437" s="17"/>
      <c r="T437" s="18">
        <f t="shared" si="12"/>
        <v>0</v>
      </c>
      <c r="U437" s="18">
        <f t="shared" si="13"/>
        <v>1</v>
      </c>
    </row>
    <row r="438" spans="1:21" ht="12">
      <c r="A438" s="13" t="s">
        <v>1357</v>
      </c>
      <c r="B438" s="13" t="s">
        <v>1358</v>
      </c>
      <c r="C438" s="13" t="s">
        <v>235</v>
      </c>
      <c r="D438" s="13" t="s">
        <v>59</v>
      </c>
      <c r="E438" s="13" t="s">
        <v>150</v>
      </c>
      <c r="F438" s="14" t="s">
        <v>189</v>
      </c>
      <c r="G438" s="13" t="s">
        <v>152</v>
      </c>
      <c r="H438" s="15"/>
      <c r="I438" s="15"/>
      <c r="J438" s="15">
        <v>1</v>
      </c>
      <c r="K438" s="16"/>
      <c r="L438" s="16"/>
      <c r="M438" s="16"/>
      <c r="N438" s="16"/>
      <c r="O438" s="16"/>
      <c r="P438" s="16"/>
      <c r="Q438" s="17"/>
      <c r="R438" s="17"/>
      <c r="S438" s="17"/>
      <c r="T438" s="18">
        <f t="shared" si="12"/>
        <v>0</v>
      </c>
      <c r="U438" s="18">
        <f t="shared" si="13"/>
        <v>1</v>
      </c>
    </row>
    <row r="439" spans="1:21" ht="12">
      <c r="A439" s="13" t="s">
        <v>1359</v>
      </c>
      <c r="B439" s="13" t="s">
        <v>1360</v>
      </c>
      <c r="C439" s="13" t="s">
        <v>235</v>
      </c>
      <c r="D439" s="13" t="s">
        <v>59</v>
      </c>
      <c r="E439" s="13" t="s">
        <v>77</v>
      </c>
      <c r="F439" s="14" t="s">
        <v>1361</v>
      </c>
      <c r="G439" s="13" t="s">
        <v>79</v>
      </c>
      <c r="H439" s="15"/>
      <c r="I439" s="15">
        <v>1</v>
      </c>
      <c r="J439" s="15"/>
      <c r="K439" s="16"/>
      <c r="L439" s="16"/>
      <c r="M439" s="16"/>
      <c r="N439" s="16"/>
      <c r="O439" s="16"/>
      <c r="P439" s="16"/>
      <c r="Q439" s="17"/>
      <c r="R439" s="17"/>
      <c r="S439" s="17"/>
      <c r="T439" s="18">
        <f t="shared" si="12"/>
        <v>0</v>
      </c>
      <c r="U439" s="18">
        <f t="shared" si="13"/>
        <v>1</v>
      </c>
    </row>
    <row r="440" spans="1:58" s="21" customFormat="1" ht="12">
      <c r="A440" s="13" t="s">
        <v>1362</v>
      </c>
      <c r="B440" s="13" t="s">
        <v>1363</v>
      </c>
      <c r="C440" s="13" t="s">
        <v>235</v>
      </c>
      <c r="D440" s="13" t="s">
        <v>59</v>
      </c>
      <c r="E440" s="13" t="s">
        <v>83</v>
      </c>
      <c r="F440" s="14" t="s">
        <v>68</v>
      </c>
      <c r="G440" s="13" t="s">
        <v>84</v>
      </c>
      <c r="H440" s="15"/>
      <c r="I440" s="15"/>
      <c r="J440" s="15">
        <v>1</v>
      </c>
      <c r="K440" s="16"/>
      <c r="L440" s="16"/>
      <c r="M440" s="16"/>
      <c r="N440" s="16"/>
      <c r="O440" s="16"/>
      <c r="P440" s="16"/>
      <c r="Q440" s="17"/>
      <c r="R440" s="17"/>
      <c r="S440" s="17"/>
      <c r="T440" s="18">
        <f t="shared" si="12"/>
        <v>0</v>
      </c>
      <c r="U440" s="18">
        <f t="shared" si="13"/>
        <v>1</v>
      </c>
      <c r="V440" s="19"/>
      <c r="W440" s="19"/>
      <c r="X440" s="19"/>
      <c r="Y440" s="19"/>
      <c r="Z440" s="19"/>
      <c r="AA440" s="19"/>
      <c r="AB440" s="19"/>
      <c r="AC440" s="19"/>
      <c r="AD440" s="19"/>
      <c r="AE440" s="19"/>
      <c r="AF440" s="19"/>
      <c r="AG440" s="19"/>
      <c r="AH440" s="19"/>
      <c r="AI440" s="19"/>
      <c r="AJ440" s="19"/>
      <c r="AK440" s="19"/>
      <c r="AL440" s="19"/>
      <c r="AM440" s="19"/>
      <c r="AN440" s="19"/>
      <c r="AO440" s="19"/>
      <c r="AP440" s="19"/>
      <c r="AQ440" s="19"/>
      <c r="AR440" s="19"/>
      <c r="AS440" s="19"/>
      <c r="AT440" s="19"/>
      <c r="AU440" s="19"/>
      <c r="AV440" s="19"/>
      <c r="AW440" s="19"/>
      <c r="AX440" s="19"/>
      <c r="AY440" s="19"/>
      <c r="AZ440" s="19"/>
      <c r="BA440" s="19"/>
      <c r="BB440" s="19"/>
      <c r="BC440" s="19"/>
      <c r="BD440" s="19"/>
      <c r="BE440" s="19"/>
      <c r="BF440" s="19"/>
    </row>
    <row r="441" spans="1:58" s="21" customFormat="1" ht="12">
      <c r="A441" s="13" t="s">
        <v>1364</v>
      </c>
      <c r="B441" s="13" t="s">
        <v>1365</v>
      </c>
      <c r="C441" s="13" t="s">
        <v>235</v>
      </c>
      <c r="D441" s="13" t="s">
        <v>59</v>
      </c>
      <c r="E441" s="13" t="s">
        <v>696</v>
      </c>
      <c r="F441" s="14" t="s">
        <v>189</v>
      </c>
      <c r="G441" s="13" t="s">
        <v>697</v>
      </c>
      <c r="H441" s="15">
        <v>1</v>
      </c>
      <c r="I441" s="15"/>
      <c r="J441" s="15"/>
      <c r="K441" s="16"/>
      <c r="L441" s="16"/>
      <c r="M441" s="16"/>
      <c r="N441" s="16"/>
      <c r="O441" s="16"/>
      <c r="P441" s="16"/>
      <c r="Q441" s="17"/>
      <c r="R441" s="17"/>
      <c r="S441" s="17"/>
      <c r="T441" s="18">
        <f t="shared" si="12"/>
        <v>0</v>
      </c>
      <c r="U441" s="18">
        <f t="shared" si="13"/>
        <v>1</v>
      </c>
      <c r="V441" s="19"/>
      <c r="W441" s="19"/>
      <c r="X441" s="19"/>
      <c r="Y441" s="19"/>
      <c r="Z441" s="19"/>
      <c r="AA441" s="19"/>
      <c r="AB441" s="19"/>
      <c r="AC441" s="19"/>
      <c r="AD441" s="19"/>
      <c r="AE441" s="19"/>
      <c r="AF441" s="19"/>
      <c r="AG441" s="19"/>
      <c r="AH441" s="19"/>
      <c r="AI441" s="19"/>
      <c r="AJ441" s="19"/>
      <c r="AK441" s="19"/>
      <c r="AL441" s="19"/>
      <c r="AM441" s="19"/>
      <c r="AN441" s="19"/>
      <c r="AO441" s="19"/>
      <c r="AP441" s="19"/>
      <c r="AQ441" s="19"/>
      <c r="AR441" s="19"/>
      <c r="AS441" s="19"/>
      <c r="AT441" s="19"/>
      <c r="AU441" s="19"/>
      <c r="AV441" s="19"/>
      <c r="AW441" s="19"/>
      <c r="AX441" s="19"/>
      <c r="AY441" s="19"/>
      <c r="AZ441" s="19"/>
      <c r="BA441" s="19"/>
      <c r="BB441" s="19"/>
      <c r="BC441" s="19"/>
      <c r="BD441" s="19"/>
      <c r="BE441" s="19"/>
      <c r="BF441" s="19"/>
    </row>
    <row r="442" spans="1:21" ht="12">
      <c r="A442" s="13" t="s">
        <v>1366</v>
      </c>
      <c r="B442" s="13" t="s">
        <v>1367</v>
      </c>
      <c r="C442" s="13" t="s">
        <v>235</v>
      </c>
      <c r="D442" s="13" t="s">
        <v>59</v>
      </c>
      <c r="E442" s="13" t="s">
        <v>696</v>
      </c>
      <c r="F442" s="14" t="s">
        <v>254</v>
      </c>
      <c r="G442" s="13" t="s">
        <v>1175</v>
      </c>
      <c r="H442" s="15"/>
      <c r="I442" s="15"/>
      <c r="J442" s="15">
        <v>1</v>
      </c>
      <c r="K442" s="16"/>
      <c r="L442" s="16"/>
      <c r="M442" s="16"/>
      <c r="N442" s="16"/>
      <c r="O442" s="16"/>
      <c r="P442" s="16"/>
      <c r="Q442" s="17"/>
      <c r="R442" s="17"/>
      <c r="S442" s="17"/>
      <c r="T442" s="18">
        <f t="shared" si="12"/>
        <v>0</v>
      </c>
      <c r="U442" s="18">
        <f t="shared" si="13"/>
        <v>1</v>
      </c>
    </row>
    <row r="443" spans="1:21" ht="12">
      <c r="A443" s="13" t="s">
        <v>1368</v>
      </c>
      <c r="B443" s="13" t="s">
        <v>1369</v>
      </c>
      <c r="C443" s="13" t="s">
        <v>235</v>
      </c>
      <c r="D443" s="13" t="s">
        <v>59</v>
      </c>
      <c r="E443" s="13" t="s">
        <v>651</v>
      </c>
      <c r="F443" s="14" t="s">
        <v>151</v>
      </c>
      <c r="G443" s="13" t="s">
        <v>1187</v>
      </c>
      <c r="H443" s="15"/>
      <c r="I443" s="15">
        <v>1</v>
      </c>
      <c r="J443" s="15"/>
      <c r="K443" s="16"/>
      <c r="L443" s="16"/>
      <c r="M443" s="16"/>
      <c r="N443" s="16"/>
      <c r="O443" s="16"/>
      <c r="P443" s="16"/>
      <c r="Q443" s="17"/>
      <c r="R443" s="17"/>
      <c r="S443" s="17"/>
      <c r="T443" s="18">
        <f t="shared" si="12"/>
        <v>0</v>
      </c>
      <c r="U443" s="18">
        <f t="shared" si="13"/>
        <v>1</v>
      </c>
    </row>
    <row r="444" spans="1:21" ht="12">
      <c r="A444" s="13" t="s">
        <v>1370</v>
      </c>
      <c r="B444" s="13" t="s">
        <v>1370</v>
      </c>
      <c r="C444" s="13" t="s">
        <v>235</v>
      </c>
      <c r="D444" s="13" t="s">
        <v>59</v>
      </c>
      <c r="E444" s="13" t="s">
        <v>321</v>
      </c>
      <c r="F444" s="14" t="s">
        <v>61</v>
      </c>
      <c r="G444" s="13" t="s">
        <v>322</v>
      </c>
      <c r="H444" s="15"/>
      <c r="I444" s="15">
        <v>1</v>
      </c>
      <c r="J444" s="15"/>
      <c r="K444" s="16"/>
      <c r="L444" s="16"/>
      <c r="M444" s="16"/>
      <c r="N444" s="16"/>
      <c r="O444" s="16"/>
      <c r="P444" s="16"/>
      <c r="Q444" s="17"/>
      <c r="R444" s="17"/>
      <c r="S444" s="17"/>
      <c r="T444" s="18">
        <f t="shared" si="12"/>
        <v>0</v>
      </c>
      <c r="U444" s="18">
        <f t="shared" si="13"/>
        <v>1</v>
      </c>
    </row>
    <row r="445" spans="1:21" ht="12">
      <c r="A445" s="13" t="s">
        <v>1371</v>
      </c>
      <c r="B445" s="13" t="s">
        <v>1372</v>
      </c>
      <c r="C445" s="13" t="s">
        <v>235</v>
      </c>
      <c r="D445" s="13" t="s">
        <v>59</v>
      </c>
      <c r="E445" s="13" t="s">
        <v>101</v>
      </c>
      <c r="F445" s="14" t="s">
        <v>279</v>
      </c>
      <c r="G445" s="13" t="s">
        <v>356</v>
      </c>
      <c r="H445" s="15"/>
      <c r="I445" s="15">
        <v>1</v>
      </c>
      <c r="J445" s="15"/>
      <c r="K445" s="16"/>
      <c r="L445" s="16"/>
      <c r="M445" s="16"/>
      <c r="N445" s="16"/>
      <c r="O445" s="16"/>
      <c r="P445" s="16"/>
      <c r="Q445" s="17"/>
      <c r="R445" s="17"/>
      <c r="S445" s="17"/>
      <c r="T445" s="18">
        <f t="shared" si="12"/>
        <v>0</v>
      </c>
      <c r="U445" s="18">
        <f t="shared" si="13"/>
        <v>1</v>
      </c>
    </row>
    <row r="446" spans="1:21" ht="12">
      <c r="A446" s="13" t="s">
        <v>1373</v>
      </c>
      <c r="B446" s="13" t="s">
        <v>1374</v>
      </c>
      <c r="C446" s="13" t="s">
        <v>235</v>
      </c>
      <c r="D446" s="13" t="s">
        <v>59</v>
      </c>
      <c r="E446" s="13" t="s">
        <v>150</v>
      </c>
      <c r="F446" s="14" t="s">
        <v>151</v>
      </c>
      <c r="G446" s="13" t="s">
        <v>192</v>
      </c>
      <c r="H446" s="15"/>
      <c r="I446" s="15">
        <v>1</v>
      </c>
      <c r="J446" s="15"/>
      <c r="K446" s="16"/>
      <c r="L446" s="16"/>
      <c r="M446" s="16"/>
      <c r="N446" s="16"/>
      <c r="O446" s="16"/>
      <c r="P446" s="16"/>
      <c r="Q446" s="17"/>
      <c r="R446" s="17"/>
      <c r="S446" s="17"/>
      <c r="T446" s="18">
        <f t="shared" si="12"/>
        <v>0</v>
      </c>
      <c r="U446" s="18">
        <f t="shared" si="13"/>
        <v>1</v>
      </c>
    </row>
    <row r="447" spans="1:21" ht="12">
      <c r="A447" s="13" t="s">
        <v>1375</v>
      </c>
      <c r="B447" s="13" t="s">
        <v>1376</v>
      </c>
      <c r="C447" s="13" t="s">
        <v>235</v>
      </c>
      <c r="D447" s="13" t="s">
        <v>59</v>
      </c>
      <c r="E447" s="13" t="s">
        <v>83</v>
      </c>
      <c r="F447" s="14" t="s">
        <v>68</v>
      </c>
      <c r="G447" s="13" t="s">
        <v>84</v>
      </c>
      <c r="H447" s="15"/>
      <c r="I447" s="15"/>
      <c r="J447" s="15">
        <v>1</v>
      </c>
      <c r="K447" s="16"/>
      <c r="L447" s="16"/>
      <c r="M447" s="16"/>
      <c r="N447" s="16"/>
      <c r="O447" s="16"/>
      <c r="P447" s="16"/>
      <c r="Q447" s="17"/>
      <c r="R447" s="17"/>
      <c r="S447" s="17"/>
      <c r="T447" s="18">
        <f t="shared" si="12"/>
        <v>0</v>
      </c>
      <c r="U447" s="18">
        <f t="shared" si="13"/>
        <v>1</v>
      </c>
    </row>
    <row r="448" spans="1:21" ht="12">
      <c r="A448" s="13" t="s">
        <v>1377</v>
      </c>
      <c r="B448" s="13" t="s">
        <v>1378</v>
      </c>
      <c r="C448" s="13" t="s">
        <v>235</v>
      </c>
      <c r="D448" s="13" t="s">
        <v>59</v>
      </c>
      <c r="E448" s="13" t="s">
        <v>167</v>
      </c>
      <c r="F448" s="14" t="s">
        <v>395</v>
      </c>
      <c r="G448" s="13" t="s">
        <v>168</v>
      </c>
      <c r="H448" s="15"/>
      <c r="I448" s="15"/>
      <c r="J448" s="15">
        <v>1</v>
      </c>
      <c r="K448" s="16"/>
      <c r="L448" s="16"/>
      <c r="M448" s="16"/>
      <c r="N448" s="16"/>
      <c r="O448" s="16"/>
      <c r="P448" s="16"/>
      <c r="Q448" s="17"/>
      <c r="R448" s="17"/>
      <c r="S448" s="17"/>
      <c r="T448" s="18">
        <f t="shared" si="12"/>
        <v>0</v>
      </c>
      <c r="U448" s="18">
        <f t="shared" si="13"/>
        <v>1</v>
      </c>
    </row>
    <row r="449" spans="1:21" ht="12">
      <c r="A449" s="13" t="s">
        <v>1379</v>
      </c>
      <c r="B449" s="13" t="s">
        <v>1380</v>
      </c>
      <c r="C449" s="13" t="s">
        <v>235</v>
      </c>
      <c r="D449" s="13" t="s">
        <v>59</v>
      </c>
      <c r="E449" s="13" t="s">
        <v>138</v>
      </c>
      <c r="F449" s="14" t="s">
        <v>254</v>
      </c>
      <c r="G449" s="13" t="s">
        <v>139</v>
      </c>
      <c r="H449" s="15">
        <v>1</v>
      </c>
      <c r="I449" s="15"/>
      <c r="J449" s="15"/>
      <c r="K449" s="16"/>
      <c r="L449" s="16"/>
      <c r="M449" s="16"/>
      <c r="N449" s="16"/>
      <c r="O449" s="16"/>
      <c r="P449" s="16"/>
      <c r="Q449" s="17"/>
      <c r="R449" s="17"/>
      <c r="S449" s="17"/>
      <c r="T449" s="18">
        <f t="shared" si="12"/>
        <v>0</v>
      </c>
      <c r="U449" s="18">
        <f t="shared" si="13"/>
        <v>1</v>
      </c>
    </row>
    <row r="450" spans="1:21" ht="12">
      <c r="A450" s="13" t="s">
        <v>1381</v>
      </c>
      <c r="B450" s="13" t="s">
        <v>1382</v>
      </c>
      <c r="C450" s="13" t="s">
        <v>235</v>
      </c>
      <c r="D450" s="13" t="s">
        <v>59</v>
      </c>
      <c r="E450" s="13" t="s">
        <v>101</v>
      </c>
      <c r="F450" s="14" t="s">
        <v>61</v>
      </c>
      <c r="G450" s="13" t="s">
        <v>356</v>
      </c>
      <c r="H450" s="15"/>
      <c r="I450" s="15">
        <v>1</v>
      </c>
      <c r="J450" s="15"/>
      <c r="K450" s="16"/>
      <c r="L450" s="16"/>
      <c r="M450" s="16"/>
      <c r="N450" s="16"/>
      <c r="O450" s="16"/>
      <c r="P450" s="16"/>
      <c r="Q450" s="17"/>
      <c r="R450" s="17"/>
      <c r="S450" s="17"/>
      <c r="T450" s="18">
        <f>SUM(Q450:S450)</f>
        <v>0</v>
      </c>
      <c r="U450" s="18">
        <f aca="true" t="shared" si="14" ref="U450:U475">SUM(H450:S450)</f>
        <v>1</v>
      </c>
    </row>
    <row r="451" spans="1:21" ht="12">
      <c r="A451" s="13" t="s">
        <v>1383</v>
      </c>
      <c r="B451" s="13" t="s">
        <v>1384</v>
      </c>
      <c r="C451" s="13" t="s">
        <v>235</v>
      </c>
      <c r="D451" s="13" t="s">
        <v>59</v>
      </c>
      <c r="E451" s="13" t="s">
        <v>321</v>
      </c>
      <c r="F451" s="14" t="s">
        <v>1385</v>
      </c>
      <c r="G451" s="13" t="s">
        <v>322</v>
      </c>
      <c r="H451" s="15"/>
      <c r="I451" s="15">
        <v>1</v>
      </c>
      <c r="J451" s="15"/>
      <c r="K451" s="16"/>
      <c r="L451" s="16"/>
      <c r="M451" s="16"/>
      <c r="N451" s="16"/>
      <c r="O451" s="16"/>
      <c r="P451" s="16"/>
      <c r="Q451" s="17"/>
      <c r="R451" s="17"/>
      <c r="S451" s="17"/>
      <c r="T451" s="18">
        <f>SUM(Q451:S451)</f>
        <v>0</v>
      </c>
      <c r="U451" s="18">
        <f t="shared" si="14"/>
        <v>1</v>
      </c>
    </row>
    <row r="452" spans="1:21" ht="12">
      <c r="A452" s="13" t="s">
        <v>1386</v>
      </c>
      <c r="B452" s="13" t="s">
        <v>1387</v>
      </c>
      <c r="C452" s="13" t="s">
        <v>235</v>
      </c>
      <c r="D452" s="13" t="s">
        <v>59</v>
      </c>
      <c r="E452" s="13" t="s">
        <v>96</v>
      </c>
      <c r="F452" s="14" t="s">
        <v>382</v>
      </c>
      <c r="G452" s="13" t="s">
        <v>97</v>
      </c>
      <c r="H452" s="15"/>
      <c r="I452" s="15">
        <v>1</v>
      </c>
      <c r="J452" s="15"/>
      <c r="K452" s="16"/>
      <c r="L452" s="16"/>
      <c r="M452" s="16"/>
      <c r="N452" s="16"/>
      <c r="O452" s="16"/>
      <c r="P452" s="16"/>
      <c r="Q452" s="17"/>
      <c r="R452" s="17"/>
      <c r="S452" s="17"/>
      <c r="T452" s="18">
        <f>SUM(Q452:S452)</f>
        <v>0</v>
      </c>
      <c r="U452" s="18">
        <f t="shared" si="14"/>
        <v>1</v>
      </c>
    </row>
    <row r="453" spans="1:21" ht="12">
      <c r="A453" s="13" t="s">
        <v>1388</v>
      </c>
      <c r="B453" s="13" t="s">
        <v>1389</v>
      </c>
      <c r="C453" s="13" t="s">
        <v>235</v>
      </c>
      <c r="D453" s="13" t="s">
        <v>59</v>
      </c>
      <c r="E453" s="13" t="s">
        <v>101</v>
      </c>
      <c r="F453" s="14" t="s">
        <v>382</v>
      </c>
      <c r="G453" s="13" t="s">
        <v>356</v>
      </c>
      <c r="H453" s="15"/>
      <c r="I453" s="15">
        <v>1</v>
      </c>
      <c r="J453" s="15"/>
      <c r="K453" s="16"/>
      <c r="L453" s="16"/>
      <c r="M453" s="16"/>
      <c r="N453" s="16"/>
      <c r="O453" s="16"/>
      <c r="P453" s="16"/>
      <c r="Q453" s="17"/>
      <c r="R453" s="17"/>
      <c r="S453" s="17"/>
      <c r="T453" s="18">
        <f>SUM(Q453:S453)</f>
        <v>0</v>
      </c>
      <c r="U453" s="18">
        <f t="shared" si="14"/>
        <v>1</v>
      </c>
    </row>
    <row r="454" spans="1:21" ht="12">
      <c r="A454" s="13" t="s">
        <v>1390</v>
      </c>
      <c r="B454" s="13" t="s">
        <v>1391</v>
      </c>
      <c r="C454" s="13" t="s">
        <v>235</v>
      </c>
      <c r="D454" s="13" t="s">
        <v>59</v>
      </c>
      <c r="E454" s="13" t="s">
        <v>309</v>
      </c>
      <c r="F454" s="14" t="s">
        <v>254</v>
      </c>
      <c r="G454" s="13" t="s">
        <v>310</v>
      </c>
      <c r="H454" s="15"/>
      <c r="I454" s="15">
        <v>1</v>
      </c>
      <c r="J454" s="15"/>
      <c r="K454" s="16"/>
      <c r="L454" s="16"/>
      <c r="M454" s="16"/>
      <c r="N454" s="16"/>
      <c r="O454" s="16"/>
      <c r="P454" s="16"/>
      <c r="Q454" s="17"/>
      <c r="R454" s="17"/>
      <c r="S454" s="17"/>
      <c r="T454" s="18">
        <f>SUM(Q454:S454)</f>
        <v>0</v>
      </c>
      <c r="U454" s="18">
        <f t="shared" si="14"/>
        <v>1</v>
      </c>
    </row>
    <row r="455" spans="1:21" ht="12">
      <c r="A455" s="13" t="s">
        <v>1392</v>
      </c>
      <c r="B455" s="13" t="s">
        <v>1393</v>
      </c>
      <c r="C455" s="13" t="s">
        <v>235</v>
      </c>
      <c r="D455" s="13" t="s">
        <v>59</v>
      </c>
      <c r="E455" s="13" t="s">
        <v>90</v>
      </c>
      <c r="F455" s="14" t="s">
        <v>189</v>
      </c>
      <c r="G455" s="13" t="s">
        <v>92</v>
      </c>
      <c r="H455" s="15">
        <v>1</v>
      </c>
      <c r="I455" s="15"/>
      <c r="J455" s="15"/>
      <c r="K455" s="16"/>
      <c r="L455" s="16"/>
      <c r="M455" s="16"/>
      <c r="N455" s="16"/>
      <c r="O455" s="16"/>
      <c r="P455" s="16"/>
      <c r="Q455" s="17"/>
      <c r="R455" s="17"/>
      <c r="S455" s="17"/>
      <c r="T455" s="18">
        <f>SUM(Q455:S455)</f>
        <v>0</v>
      </c>
      <c r="U455" s="18">
        <f t="shared" si="14"/>
        <v>1</v>
      </c>
    </row>
    <row r="456" spans="1:21" ht="12">
      <c r="A456" s="13" t="s">
        <v>1394</v>
      </c>
      <c r="B456" s="13" t="s">
        <v>1395</v>
      </c>
      <c r="C456" s="13" t="s">
        <v>235</v>
      </c>
      <c r="D456" s="13" t="s">
        <v>59</v>
      </c>
      <c r="E456" s="13" t="s">
        <v>390</v>
      </c>
      <c r="F456" s="14" t="s">
        <v>151</v>
      </c>
      <c r="G456" s="13" t="s">
        <v>1396</v>
      </c>
      <c r="H456" s="15"/>
      <c r="I456" s="15">
        <v>1</v>
      </c>
      <c r="J456" s="15"/>
      <c r="K456" s="16"/>
      <c r="L456" s="16"/>
      <c r="M456" s="16"/>
      <c r="N456" s="16"/>
      <c r="O456" s="16"/>
      <c r="P456" s="16"/>
      <c r="Q456" s="17"/>
      <c r="R456" s="17"/>
      <c r="S456" s="17"/>
      <c r="T456" s="18">
        <f>SUM(Q456:S456)</f>
        <v>0</v>
      </c>
      <c r="U456" s="18">
        <f t="shared" si="14"/>
        <v>1</v>
      </c>
    </row>
    <row r="457" spans="1:21" ht="12">
      <c r="A457" s="13" t="s">
        <v>1397</v>
      </c>
      <c r="B457" s="13" t="s">
        <v>1398</v>
      </c>
      <c r="C457" s="13" t="s">
        <v>235</v>
      </c>
      <c r="D457" s="13" t="s">
        <v>59</v>
      </c>
      <c r="E457" s="13" t="s">
        <v>117</v>
      </c>
      <c r="F457" s="14" t="s">
        <v>91</v>
      </c>
      <c r="G457" s="13" t="s">
        <v>118</v>
      </c>
      <c r="H457" s="15"/>
      <c r="I457" s="15"/>
      <c r="J457" s="15">
        <v>1</v>
      </c>
      <c r="K457" s="16"/>
      <c r="L457" s="16"/>
      <c r="M457" s="16"/>
      <c r="N457" s="16"/>
      <c r="O457" s="16"/>
      <c r="P457" s="16"/>
      <c r="Q457" s="17"/>
      <c r="R457" s="17"/>
      <c r="S457" s="17"/>
      <c r="T457" s="18">
        <f>SUM(Q457:S457)</f>
        <v>0</v>
      </c>
      <c r="U457" s="18">
        <f t="shared" si="14"/>
        <v>1</v>
      </c>
    </row>
    <row r="458" spans="1:21" ht="12">
      <c r="A458" s="13" t="s">
        <v>1399</v>
      </c>
      <c r="B458" s="13" t="s">
        <v>1400</v>
      </c>
      <c r="C458" s="13" t="s">
        <v>235</v>
      </c>
      <c r="D458" s="13" t="s">
        <v>59</v>
      </c>
      <c r="E458" s="13" t="s">
        <v>77</v>
      </c>
      <c r="F458" s="14" t="s">
        <v>91</v>
      </c>
      <c r="G458" s="13" t="s">
        <v>79</v>
      </c>
      <c r="H458" s="15"/>
      <c r="I458" s="15"/>
      <c r="J458" s="15">
        <v>1</v>
      </c>
      <c r="K458" s="16"/>
      <c r="L458" s="16"/>
      <c r="M458" s="16"/>
      <c r="N458" s="16"/>
      <c r="O458" s="16"/>
      <c r="P458" s="16"/>
      <c r="Q458" s="17"/>
      <c r="R458" s="17"/>
      <c r="S458" s="17"/>
      <c r="T458" s="18">
        <f>SUM(Q458:S458)</f>
        <v>0</v>
      </c>
      <c r="U458" s="18">
        <f t="shared" si="14"/>
        <v>1</v>
      </c>
    </row>
    <row r="459" spans="1:21" ht="12">
      <c r="A459" s="13" t="s">
        <v>1401</v>
      </c>
      <c r="B459" s="13" t="s">
        <v>1402</v>
      </c>
      <c r="C459" s="13" t="s">
        <v>235</v>
      </c>
      <c r="D459" s="13" t="s">
        <v>59</v>
      </c>
      <c r="E459" s="13" t="s">
        <v>67</v>
      </c>
      <c r="F459" s="14" t="s">
        <v>91</v>
      </c>
      <c r="G459" s="13" t="s">
        <v>69</v>
      </c>
      <c r="H459" s="15"/>
      <c r="I459" s="15"/>
      <c r="J459" s="15">
        <v>1</v>
      </c>
      <c r="K459" s="16"/>
      <c r="L459" s="16"/>
      <c r="M459" s="16"/>
      <c r="N459" s="16"/>
      <c r="O459" s="16"/>
      <c r="P459" s="16"/>
      <c r="Q459" s="17"/>
      <c r="R459" s="17"/>
      <c r="S459" s="17"/>
      <c r="T459" s="18">
        <f>SUM(Q459:S459)</f>
        <v>0</v>
      </c>
      <c r="U459" s="18">
        <f t="shared" si="14"/>
        <v>1</v>
      </c>
    </row>
    <row r="460" spans="1:21" ht="12">
      <c r="A460" s="13" t="s">
        <v>1403</v>
      </c>
      <c r="B460" s="13" t="s">
        <v>1404</v>
      </c>
      <c r="C460" s="13" t="s">
        <v>235</v>
      </c>
      <c r="D460" s="13" t="s">
        <v>59</v>
      </c>
      <c r="E460" s="13" t="s">
        <v>101</v>
      </c>
      <c r="F460" s="14" t="s">
        <v>91</v>
      </c>
      <c r="G460" s="13" t="s">
        <v>102</v>
      </c>
      <c r="H460" s="15"/>
      <c r="I460" s="15"/>
      <c r="J460" s="15">
        <v>1</v>
      </c>
      <c r="K460" s="16"/>
      <c r="L460" s="16"/>
      <c r="M460" s="16"/>
      <c r="N460" s="16"/>
      <c r="O460" s="16"/>
      <c r="P460" s="16"/>
      <c r="Q460" s="17"/>
      <c r="R460" s="17"/>
      <c r="S460" s="17"/>
      <c r="T460" s="18">
        <f>SUM(Q460:S460)</f>
        <v>0</v>
      </c>
      <c r="U460" s="18">
        <f t="shared" si="14"/>
        <v>1</v>
      </c>
    </row>
    <row r="461" spans="1:21" ht="12">
      <c r="A461" s="13" t="s">
        <v>1405</v>
      </c>
      <c r="B461" s="13" t="s">
        <v>1406</v>
      </c>
      <c r="C461" s="13" t="s">
        <v>235</v>
      </c>
      <c r="D461" s="13" t="s">
        <v>59</v>
      </c>
      <c r="E461" s="13" t="s">
        <v>117</v>
      </c>
      <c r="F461" s="14" t="s">
        <v>91</v>
      </c>
      <c r="G461" s="13" t="s">
        <v>118</v>
      </c>
      <c r="H461" s="15"/>
      <c r="I461" s="15"/>
      <c r="J461" s="15">
        <v>1</v>
      </c>
      <c r="K461" s="16"/>
      <c r="L461" s="16"/>
      <c r="M461" s="16"/>
      <c r="N461" s="16"/>
      <c r="O461" s="16"/>
      <c r="P461" s="16"/>
      <c r="Q461" s="17"/>
      <c r="R461" s="17"/>
      <c r="S461" s="17"/>
      <c r="T461" s="18">
        <f>SUM(Q461:S461)</f>
        <v>0</v>
      </c>
      <c r="U461" s="18">
        <f t="shared" si="14"/>
        <v>1</v>
      </c>
    </row>
    <row r="462" spans="1:21" ht="12">
      <c r="A462" s="13" t="s">
        <v>1407</v>
      </c>
      <c r="B462" s="13" t="s">
        <v>1408</v>
      </c>
      <c r="C462" s="13" t="s">
        <v>235</v>
      </c>
      <c r="D462" s="13" t="s">
        <v>59</v>
      </c>
      <c r="E462" s="13" t="s">
        <v>150</v>
      </c>
      <c r="F462" s="14" t="s">
        <v>91</v>
      </c>
      <c r="G462" s="13" t="s">
        <v>152</v>
      </c>
      <c r="H462" s="15"/>
      <c r="I462" s="15"/>
      <c r="J462" s="15">
        <v>1</v>
      </c>
      <c r="K462" s="16"/>
      <c r="L462" s="16"/>
      <c r="M462" s="16"/>
      <c r="N462" s="16"/>
      <c r="O462" s="16"/>
      <c r="P462" s="16"/>
      <c r="Q462" s="17"/>
      <c r="R462" s="17"/>
      <c r="S462" s="17"/>
      <c r="T462" s="18">
        <f>SUM(Q462:S462)</f>
        <v>0</v>
      </c>
      <c r="U462" s="18">
        <f t="shared" si="14"/>
        <v>1</v>
      </c>
    </row>
    <row r="463" spans="1:21" ht="12">
      <c r="A463" s="13" t="s">
        <v>1409</v>
      </c>
      <c r="B463" s="13" t="s">
        <v>1410</v>
      </c>
      <c r="C463" s="13" t="s">
        <v>235</v>
      </c>
      <c r="D463" s="13" t="s">
        <v>59</v>
      </c>
      <c r="E463" s="13" t="s">
        <v>177</v>
      </c>
      <c r="F463" s="14" t="s">
        <v>91</v>
      </c>
      <c r="G463" s="13" t="s">
        <v>250</v>
      </c>
      <c r="H463" s="15"/>
      <c r="I463" s="15"/>
      <c r="J463" s="15">
        <v>1</v>
      </c>
      <c r="K463" s="16"/>
      <c r="L463" s="16"/>
      <c r="M463" s="16"/>
      <c r="N463" s="16"/>
      <c r="O463" s="16"/>
      <c r="P463" s="16"/>
      <c r="Q463" s="17"/>
      <c r="R463" s="17"/>
      <c r="S463" s="17"/>
      <c r="T463" s="18">
        <f>SUM(Q463:S463)</f>
        <v>0</v>
      </c>
      <c r="U463" s="18">
        <f t="shared" si="14"/>
        <v>1</v>
      </c>
    </row>
    <row r="464" spans="1:21" ht="12">
      <c r="A464" s="13" t="s">
        <v>1411</v>
      </c>
      <c r="B464" s="13" t="s">
        <v>1412</v>
      </c>
      <c r="C464" s="13" t="s">
        <v>235</v>
      </c>
      <c r="D464" s="13" t="s">
        <v>59</v>
      </c>
      <c r="E464" s="13" t="s">
        <v>101</v>
      </c>
      <c r="F464" s="14" t="s">
        <v>91</v>
      </c>
      <c r="G464" s="13" t="s">
        <v>356</v>
      </c>
      <c r="H464" s="15"/>
      <c r="I464" s="15">
        <v>1</v>
      </c>
      <c r="J464" s="15"/>
      <c r="K464" s="16"/>
      <c r="L464" s="16"/>
      <c r="M464" s="16"/>
      <c r="N464" s="16"/>
      <c r="O464" s="16"/>
      <c r="P464" s="16"/>
      <c r="Q464" s="17"/>
      <c r="R464" s="17"/>
      <c r="S464" s="17"/>
      <c r="T464" s="18">
        <f>SUM(Q464:S464)</f>
        <v>0</v>
      </c>
      <c r="U464" s="18">
        <f t="shared" si="14"/>
        <v>1</v>
      </c>
    </row>
    <row r="465" spans="1:21" ht="12">
      <c r="A465" s="13" t="s">
        <v>1413</v>
      </c>
      <c r="B465" s="13" t="s">
        <v>1414</v>
      </c>
      <c r="C465" s="13" t="s">
        <v>235</v>
      </c>
      <c r="D465" s="13" t="s">
        <v>59</v>
      </c>
      <c r="E465" s="13" t="s">
        <v>83</v>
      </c>
      <c r="F465" s="14" t="s">
        <v>91</v>
      </c>
      <c r="G465" s="13" t="s">
        <v>84</v>
      </c>
      <c r="H465" s="15"/>
      <c r="I465" s="15"/>
      <c r="J465" s="15">
        <v>1</v>
      </c>
      <c r="K465" s="16"/>
      <c r="L465" s="16"/>
      <c r="M465" s="16"/>
      <c r="N465" s="16"/>
      <c r="O465" s="16"/>
      <c r="P465" s="16"/>
      <c r="Q465" s="17"/>
      <c r="R465" s="17"/>
      <c r="S465" s="17"/>
      <c r="T465" s="18">
        <f>SUM(Q465:S465)</f>
        <v>0</v>
      </c>
      <c r="U465" s="18">
        <f t="shared" si="14"/>
        <v>1</v>
      </c>
    </row>
    <row r="466" spans="1:21" ht="12">
      <c r="A466" s="13" t="s">
        <v>1415</v>
      </c>
      <c r="B466" s="13" t="s">
        <v>1416</v>
      </c>
      <c r="C466" s="13" t="s">
        <v>235</v>
      </c>
      <c r="D466" s="13" t="s">
        <v>59</v>
      </c>
      <c r="E466" s="13" t="s">
        <v>138</v>
      </c>
      <c r="F466" s="14" t="s">
        <v>91</v>
      </c>
      <c r="G466" s="13" t="s">
        <v>230</v>
      </c>
      <c r="H466" s="15"/>
      <c r="I466" s="15"/>
      <c r="J466" s="15">
        <v>1</v>
      </c>
      <c r="K466" s="16"/>
      <c r="L466" s="16"/>
      <c r="M466" s="16"/>
      <c r="N466" s="16"/>
      <c r="O466" s="16"/>
      <c r="P466" s="16"/>
      <c r="Q466" s="17"/>
      <c r="R466" s="17"/>
      <c r="S466" s="17"/>
      <c r="T466" s="18">
        <f>SUM(Q466:S466)</f>
        <v>0</v>
      </c>
      <c r="U466" s="18">
        <f t="shared" si="14"/>
        <v>1</v>
      </c>
    </row>
    <row r="467" spans="1:21" ht="12">
      <c r="A467" s="13" t="s">
        <v>198</v>
      </c>
      <c r="B467" s="13" t="s">
        <v>1417</v>
      </c>
      <c r="C467" s="13" t="s">
        <v>235</v>
      </c>
      <c r="D467" s="13" t="s">
        <v>1284</v>
      </c>
      <c r="E467" s="13" t="s">
        <v>1284</v>
      </c>
      <c r="F467" s="14" t="s">
        <v>198</v>
      </c>
      <c r="G467" s="13" t="s">
        <v>1284</v>
      </c>
      <c r="H467" s="15">
        <v>1</v>
      </c>
      <c r="I467" s="15"/>
      <c r="J467" s="15"/>
      <c r="K467" s="16"/>
      <c r="L467" s="16"/>
      <c r="M467" s="16"/>
      <c r="N467" s="16"/>
      <c r="O467" s="16"/>
      <c r="P467" s="16"/>
      <c r="Q467" s="17"/>
      <c r="R467" s="17"/>
      <c r="S467" s="17"/>
      <c r="T467" s="18">
        <f>SUM(Q467:S467)</f>
        <v>0</v>
      </c>
      <c r="U467" s="18">
        <f t="shared" si="14"/>
        <v>1</v>
      </c>
    </row>
    <row r="468" spans="1:21" ht="12">
      <c r="A468" s="13" t="s">
        <v>1418</v>
      </c>
      <c r="B468" s="13" t="s">
        <v>1419</v>
      </c>
      <c r="C468" s="13" t="s">
        <v>235</v>
      </c>
      <c r="D468" s="13" t="s">
        <v>1284</v>
      </c>
      <c r="E468" s="13" t="s">
        <v>1284</v>
      </c>
      <c r="F468" s="14" t="s">
        <v>198</v>
      </c>
      <c r="G468" s="13" t="s">
        <v>1284</v>
      </c>
      <c r="H468" s="15"/>
      <c r="I468" s="15"/>
      <c r="J468" s="15"/>
      <c r="K468" s="16"/>
      <c r="L468" s="16"/>
      <c r="M468" s="16">
        <v>1</v>
      </c>
      <c r="N468" s="16"/>
      <c r="O468" s="16"/>
      <c r="P468" s="16"/>
      <c r="Q468" s="17"/>
      <c r="R468" s="17"/>
      <c r="S468" s="17"/>
      <c r="T468" s="18">
        <f>SUM(Q468:S468)</f>
        <v>0</v>
      </c>
      <c r="U468" s="18">
        <f t="shared" si="14"/>
        <v>1</v>
      </c>
    </row>
    <row r="469" spans="1:21" ht="12">
      <c r="A469" s="13" t="s">
        <v>1420</v>
      </c>
      <c r="B469" s="13" t="s">
        <v>1421</v>
      </c>
      <c r="C469" s="13" t="s">
        <v>235</v>
      </c>
      <c r="D469" s="13" t="s">
        <v>1284</v>
      </c>
      <c r="E469" s="13" t="s">
        <v>1284</v>
      </c>
      <c r="F469" s="14" t="s">
        <v>189</v>
      </c>
      <c r="G469" s="13" t="s">
        <v>1284</v>
      </c>
      <c r="H469" s="15">
        <v>1</v>
      </c>
      <c r="I469" s="15"/>
      <c r="J469" s="15"/>
      <c r="K469" s="16"/>
      <c r="L469" s="16"/>
      <c r="M469" s="16"/>
      <c r="N469" s="16"/>
      <c r="O469" s="16"/>
      <c r="P469" s="16"/>
      <c r="Q469" s="17"/>
      <c r="R469" s="17"/>
      <c r="S469" s="17"/>
      <c r="T469" s="18">
        <f>SUM(Q469:S469)</f>
        <v>0</v>
      </c>
      <c r="U469" s="18">
        <f t="shared" si="14"/>
        <v>1</v>
      </c>
    </row>
    <row r="470" spans="1:21" ht="12">
      <c r="A470" s="13" t="s">
        <v>1422</v>
      </c>
      <c r="B470" s="13" t="s">
        <v>1423</v>
      </c>
      <c r="C470" s="13" t="s">
        <v>235</v>
      </c>
      <c r="D470" s="13" t="s">
        <v>176</v>
      </c>
      <c r="E470" s="13" t="s">
        <v>176</v>
      </c>
      <c r="F470" s="14" t="s">
        <v>68</v>
      </c>
      <c r="G470" s="13" t="s">
        <v>73</v>
      </c>
      <c r="H470" s="15"/>
      <c r="I470" s="15"/>
      <c r="J470" s="15"/>
      <c r="K470" s="16"/>
      <c r="L470" s="16"/>
      <c r="M470" s="16"/>
      <c r="N470" s="16"/>
      <c r="O470" s="16"/>
      <c r="P470" s="16">
        <v>1</v>
      </c>
      <c r="Q470" s="17"/>
      <c r="R470" s="17"/>
      <c r="S470" s="17"/>
      <c r="T470" s="18">
        <f>SUM(Q470:S470)</f>
        <v>0</v>
      </c>
      <c r="U470" s="18">
        <f t="shared" si="14"/>
        <v>1</v>
      </c>
    </row>
    <row r="471" spans="1:21" ht="12">
      <c r="A471" s="13" t="s">
        <v>1424</v>
      </c>
      <c r="B471" s="13" t="s">
        <v>1425</v>
      </c>
      <c r="C471" s="13" t="s">
        <v>235</v>
      </c>
      <c r="D471" s="13" t="s">
        <v>1284</v>
      </c>
      <c r="E471" s="13" t="s">
        <v>1284</v>
      </c>
      <c r="F471" s="14" t="s">
        <v>1426</v>
      </c>
      <c r="G471" s="13" t="s">
        <v>1284</v>
      </c>
      <c r="H471" s="15">
        <v>1</v>
      </c>
      <c r="I471" s="15"/>
      <c r="J471" s="15"/>
      <c r="K471" s="16"/>
      <c r="L471" s="16"/>
      <c r="M471" s="16"/>
      <c r="N471" s="16"/>
      <c r="O471" s="16"/>
      <c r="P471" s="16"/>
      <c r="Q471" s="17"/>
      <c r="R471" s="17"/>
      <c r="S471" s="17"/>
      <c r="T471" s="18">
        <f>SUM(Q471:S471)</f>
        <v>0</v>
      </c>
      <c r="U471" s="18">
        <f t="shared" si="14"/>
        <v>1</v>
      </c>
    </row>
    <row r="472" spans="1:21" ht="12">
      <c r="A472" s="13" t="s">
        <v>1427</v>
      </c>
      <c r="B472" s="13" t="s">
        <v>1428</v>
      </c>
      <c r="C472" s="13" t="s">
        <v>235</v>
      </c>
      <c r="D472" s="13" t="s">
        <v>72</v>
      </c>
      <c r="E472" s="13" t="s">
        <v>72</v>
      </c>
      <c r="F472" s="14" t="s">
        <v>207</v>
      </c>
      <c r="G472" s="13" t="s">
        <v>143</v>
      </c>
      <c r="H472" s="15"/>
      <c r="I472" s="15">
        <v>1</v>
      </c>
      <c r="J472" s="15"/>
      <c r="K472" s="16"/>
      <c r="L472" s="16"/>
      <c r="M472" s="16"/>
      <c r="N472" s="16"/>
      <c r="O472" s="16"/>
      <c r="P472" s="16"/>
      <c r="Q472" s="17"/>
      <c r="R472" s="17"/>
      <c r="S472" s="17"/>
      <c r="T472" s="18">
        <f>SUM(Q472:S472)</f>
        <v>0</v>
      </c>
      <c r="U472" s="18">
        <f t="shared" si="14"/>
        <v>1</v>
      </c>
    </row>
    <row r="473" spans="1:21" ht="16.5" customHeight="1">
      <c r="A473" s="13" t="s">
        <v>1429</v>
      </c>
      <c r="B473" s="13" t="s">
        <v>1430</v>
      </c>
      <c r="C473" s="13" t="s">
        <v>235</v>
      </c>
      <c r="D473" s="13" t="s">
        <v>176</v>
      </c>
      <c r="E473" s="13" t="s">
        <v>176</v>
      </c>
      <c r="F473" s="14" t="s">
        <v>61</v>
      </c>
      <c r="G473" s="13" t="s">
        <v>1431</v>
      </c>
      <c r="H473" s="15"/>
      <c r="I473" s="15">
        <v>1</v>
      </c>
      <c r="J473" s="15"/>
      <c r="K473" s="16"/>
      <c r="L473" s="16"/>
      <c r="M473" s="16"/>
      <c r="N473" s="16"/>
      <c r="O473" s="16"/>
      <c r="P473" s="16"/>
      <c r="Q473" s="17"/>
      <c r="R473" s="17"/>
      <c r="S473" s="17"/>
      <c r="T473" s="18">
        <f>SUM(Q473:S473)</f>
        <v>0</v>
      </c>
      <c r="U473" s="18">
        <f t="shared" si="14"/>
        <v>1</v>
      </c>
    </row>
    <row r="474" spans="1:21" ht="12">
      <c r="A474" s="13" t="s">
        <v>1432</v>
      </c>
      <c r="B474" s="13" t="s">
        <v>1433</v>
      </c>
      <c r="C474" s="13" t="s">
        <v>235</v>
      </c>
      <c r="D474" s="13" t="s">
        <v>72</v>
      </c>
      <c r="E474" s="13" t="s">
        <v>134</v>
      </c>
      <c r="F474" s="14" t="s">
        <v>382</v>
      </c>
      <c r="G474" s="13" t="s">
        <v>134</v>
      </c>
      <c r="H474" s="15"/>
      <c r="I474" s="15">
        <v>1</v>
      </c>
      <c r="J474" s="15"/>
      <c r="K474" s="16"/>
      <c r="L474" s="16"/>
      <c r="M474" s="16"/>
      <c r="N474" s="16"/>
      <c r="O474" s="16"/>
      <c r="P474" s="16"/>
      <c r="Q474" s="17"/>
      <c r="R474" s="17"/>
      <c r="S474" s="17"/>
      <c r="T474" s="18">
        <f>SUM(Q474:S474)</f>
        <v>0</v>
      </c>
      <c r="U474" s="18">
        <f t="shared" si="14"/>
        <v>1</v>
      </c>
    </row>
    <row r="475" spans="1:21" ht="12">
      <c r="A475" s="13" t="s">
        <v>1434</v>
      </c>
      <c r="B475" s="13" t="s">
        <v>1435</v>
      </c>
      <c r="C475" s="13" t="s">
        <v>235</v>
      </c>
      <c r="D475" s="13" t="s">
        <v>176</v>
      </c>
      <c r="E475" s="13" t="s">
        <v>1344</v>
      </c>
      <c r="F475" s="14" t="s">
        <v>279</v>
      </c>
      <c r="G475" s="13" t="s">
        <v>1344</v>
      </c>
      <c r="H475" s="15"/>
      <c r="I475" s="15">
        <v>1</v>
      </c>
      <c r="J475" s="15"/>
      <c r="K475" s="16"/>
      <c r="L475" s="16"/>
      <c r="M475" s="16"/>
      <c r="N475" s="16"/>
      <c r="O475" s="16"/>
      <c r="P475" s="16"/>
      <c r="Q475" s="17"/>
      <c r="R475" s="17"/>
      <c r="S475" s="17"/>
      <c r="T475" s="18">
        <f>SUM(Q475:S475)</f>
        <v>0</v>
      </c>
      <c r="U475" s="18">
        <f t="shared" si="14"/>
        <v>1</v>
      </c>
    </row>
    <row r="476" spans="20:21" ht="12">
      <c r="T476" s="24"/>
      <c r="U476" s="24"/>
    </row>
  </sheetData>
  <sheetProtection selectLockedCells="1" selectUnlockedCells="1"/>
  <autoFilter ref="A1:BF1">
    <sortState ref="A2:BF476">
      <sortCondition descending="1" sortBy="value" ref="T2:T476"/>
      <sortCondition descending="1" sortBy="value" ref="T2:T476"/>
    </sortState>
  </autoFilter>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Roman,Standard"&amp;12&amp;A</oddHeader>
    <oddFooter>&amp;C&amp;"Times New Roman,Standard"&amp;12Seite &amp;P</oddFooter>
  </headerFooter>
</worksheet>
</file>

<file path=xl/worksheets/sheet3.xml><?xml version="1.0" encoding="utf-8"?>
<worksheet xmlns="http://schemas.openxmlformats.org/spreadsheetml/2006/main" xmlns:r="http://schemas.openxmlformats.org/officeDocument/2006/relationships">
  <dimension ref="A3:D150"/>
  <sheetViews>
    <sheetView zoomScale="75" zoomScaleNormal="75" workbookViewId="0" topLeftCell="A52">
      <selection activeCell="B151" sqref="B151"/>
    </sheetView>
  </sheetViews>
  <sheetFormatPr defaultColWidth="11.421875" defaultRowHeight="12.75"/>
  <cols>
    <col min="1" max="1" width="39.421875" style="0" customWidth="1"/>
    <col min="2" max="2" width="32.421875" style="0" customWidth="1"/>
    <col min="3" max="3" width="31.421875" style="0" customWidth="1"/>
  </cols>
  <sheetData>
    <row r="3" ht="18">
      <c r="A3" s="25" t="s">
        <v>1436</v>
      </c>
    </row>
    <row r="4" spans="1:2" ht="12">
      <c r="A4" s="26" t="s">
        <v>38</v>
      </c>
      <c r="B4" s="26" t="s">
        <v>1437</v>
      </c>
    </row>
    <row r="5" spans="1:3" ht="12">
      <c r="A5" s="27" t="s">
        <v>59</v>
      </c>
      <c r="B5" s="28">
        <v>372</v>
      </c>
      <c r="C5" s="41"/>
    </row>
    <row r="6" spans="1:3" ht="12">
      <c r="A6" s="27" t="s">
        <v>176</v>
      </c>
      <c r="B6" s="28">
        <v>15</v>
      </c>
      <c r="C6" s="40"/>
    </row>
    <row r="7" spans="1:3" ht="12">
      <c r="A7" s="27" t="s">
        <v>72</v>
      </c>
      <c r="B7" s="28">
        <v>77</v>
      </c>
      <c r="C7" s="40"/>
    </row>
    <row r="8" spans="1:3" ht="12">
      <c r="A8" s="27" t="s">
        <v>1284</v>
      </c>
      <c r="B8" s="28">
        <v>6</v>
      </c>
      <c r="C8" s="40"/>
    </row>
    <row r="9" spans="1:3" ht="12">
      <c r="A9" s="27" t="s">
        <v>106</v>
      </c>
      <c r="B9" s="28">
        <v>4</v>
      </c>
      <c r="C9" s="40"/>
    </row>
    <row r="14" ht="12">
      <c r="D14" t="s">
        <v>63</v>
      </c>
    </row>
    <row r="23" ht="18">
      <c r="A23" s="25" t="s">
        <v>1438</v>
      </c>
    </row>
    <row r="24" spans="1:2" ht="12">
      <c r="A24" s="26" t="s">
        <v>38</v>
      </c>
      <c r="B24" s="26" t="s">
        <v>1439</v>
      </c>
    </row>
    <row r="25" spans="1:2" ht="12">
      <c r="A25" s="27" t="s">
        <v>59</v>
      </c>
      <c r="B25" s="28">
        <v>943</v>
      </c>
    </row>
    <row r="26" spans="1:2" ht="12">
      <c r="A26" s="27" t="s">
        <v>176</v>
      </c>
      <c r="B26" s="28">
        <v>27</v>
      </c>
    </row>
    <row r="27" spans="1:2" ht="12">
      <c r="A27" s="27" t="s">
        <v>72</v>
      </c>
      <c r="B27" s="28">
        <v>166</v>
      </c>
    </row>
    <row r="28" spans="1:2" ht="12">
      <c r="A28" s="27" t="s">
        <v>1284</v>
      </c>
      <c r="B28" s="28">
        <v>14</v>
      </c>
    </row>
    <row r="29" spans="1:2" ht="12">
      <c r="A29" s="27" t="s">
        <v>106</v>
      </c>
      <c r="B29" s="28">
        <v>12</v>
      </c>
    </row>
    <row r="39" ht="18">
      <c r="A39" s="25" t="s">
        <v>1440</v>
      </c>
    </row>
    <row r="41" spans="1:2" ht="13.5">
      <c r="A41" s="29" t="s">
        <v>35</v>
      </c>
      <c r="B41" s="30" t="s">
        <v>1439</v>
      </c>
    </row>
    <row r="42" spans="1:2" ht="13.5">
      <c r="A42" s="31" t="s">
        <v>86</v>
      </c>
      <c r="B42" s="32">
        <v>20</v>
      </c>
    </row>
    <row r="43" spans="1:2" ht="13.5">
      <c r="A43" s="31" t="s">
        <v>1441</v>
      </c>
      <c r="B43" s="32">
        <v>19</v>
      </c>
    </row>
    <row r="44" spans="1:2" ht="13.5">
      <c r="A44" s="31" t="s">
        <v>108</v>
      </c>
      <c r="B44" s="32">
        <v>19</v>
      </c>
    </row>
    <row r="45" spans="1:2" ht="13.5">
      <c r="A45" s="31" t="s">
        <v>81</v>
      </c>
      <c r="B45" s="32">
        <v>16</v>
      </c>
    </row>
    <row r="46" spans="1:2" ht="13.5">
      <c r="A46" s="31" t="s">
        <v>115</v>
      </c>
      <c r="B46" s="32">
        <v>16</v>
      </c>
    </row>
    <row r="47" spans="1:2" ht="13.5">
      <c r="A47" s="31" t="s">
        <v>1442</v>
      </c>
      <c r="B47" s="32">
        <v>15</v>
      </c>
    </row>
    <row r="48" spans="1:2" ht="13.5">
      <c r="A48" s="31" t="s">
        <v>1443</v>
      </c>
      <c r="B48" s="32">
        <v>15</v>
      </c>
    </row>
    <row r="49" spans="1:2" ht="13.5">
      <c r="A49" s="31" t="s">
        <v>126</v>
      </c>
      <c r="B49" s="32">
        <v>13</v>
      </c>
    </row>
    <row r="50" spans="1:2" ht="13.5">
      <c r="A50" s="31" t="s">
        <v>365</v>
      </c>
      <c r="B50" s="32">
        <v>12</v>
      </c>
    </row>
    <row r="51" spans="1:2" ht="13.5">
      <c r="A51" s="31" t="s">
        <v>339</v>
      </c>
      <c r="B51" s="32">
        <v>11</v>
      </c>
    </row>
    <row r="52" spans="1:2" ht="13.5">
      <c r="A52" s="31" t="s">
        <v>1134</v>
      </c>
      <c r="B52" s="32">
        <v>11</v>
      </c>
    </row>
    <row r="53" spans="1:2" ht="13.5">
      <c r="A53" s="31" t="s">
        <v>94</v>
      </c>
      <c r="B53" s="32">
        <v>11</v>
      </c>
    </row>
    <row r="54" spans="1:2" ht="13.5">
      <c r="A54" s="31" t="s">
        <v>314</v>
      </c>
      <c r="B54" s="32">
        <v>11</v>
      </c>
    </row>
    <row r="55" spans="1:2" ht="13.5">
      <c r="A55" s="31" t="s">
        <v>377</v>
      </c>
      <c r="B55" s="32">
        <v>10</v>
      </c>
    </row>
    <row r="56" spans="1:2" ht="13.5">
      <c r="A56" s="31" t="s">
        <v>111</v>
      </c>
      <c r="B56" s="32">
        <v>10</v>
      </c>
    </row>
    <row r="57" spans="1:2" ht="13.5">
      <c r="A57" s="31" t="s">
        <v>209</v>
      </c>
      <c r="B57" s="32">
        <v>10</v>
      </c>
    </row>
    <row r="58" spans="1:2" ht="13.5">
      <c r="A58" s="31" t="s">
        <v>1444</v>
      </c>
      <c r="B58" s="32">
        <v>10</v>
      </c>
    </row>
    <row r="59" spans="1:2" ht="13.5">
      <c r="A59" s="31" t="s">
        <v>869</v>
      </c>
      <c r="B59" s="32">
        <v>10</v>
      </c>
    </row>
    <row r="60" spans="1:2" ht="13.5">
      <c r="A60" s="31" t="s">
        <v>473</v>
      </c>
      <c r="B60" s="32">
        <v>10</v>
      </c>
    </row>
    <row r="63" ht="18">
      <c r="A63" s="25" t="s">
        <v>1445</v>
      </c>
    </row>
    <row r="64" spans="1:2" ht="12">
      <c r="A64" s="26" t="s">
        <v>39</v>
      </c>
      <c r="B64" s="26" t="s">
        <v>1439</v>
      </c>
    </row>
    <row r="65" spans="1:2" ht="12">
      <c r="A65" s="27" t="s">
        <v>101</v>
      </c>
      <c r="B65" s="28">
        <v>171</v>
      </c>
    </row>
    <row r="66" spans="1:2" ht="12">
      <c r="A66" s="27" t="s">
        <v>77</v>
      </c>
      <c r="B66" s="28">
        <v>168</v>
      </c>
    </row>
    <row r="67" spans="1:2" ht="12">
      <c r="A67" s="27" t="s">
        <v>90</v>
      </c>
      <c r="B67" s="28">
        <v>90</v>
      </c>
    </row>
    <row r="68" spans="1:2" ht="12">
      <c r="A68" s="27" t="s">
        <v>150</v>
      </c>
      <c r="B68" s="28">
        <v>64</v>
      </c>
    </row>
    <row r="69" spans="1:2" ht="12">
      <c r="A69" s="27" t="s">
        <v>67</v>
      </c>
      <c r="B69" s="28">
        <v>60</v>
      </c>
    </row>
    <row r="70" spans="1:2" ht="12">
      <c r="A70" s="27" t="s">
        <v>138</v>
      </c>
      <c r="B70" s="28">
        <v>58</v>
      </c>
    </row>
    <row r="71" spans="1:2" ht="12">
      <c r="A71" s="27" t="s">
        <v>117</v>
      </c>
      <c r="B71" s="28">
        <v>39</v>
      </c>
    </row>
    <row r="72" spans="1:2" ht="12">
      <c r="A72" s="27" t="s">
        <v>96</v>
      </c>
      <c r="B72" s="28">
        <v>37</v>
      </c>
    </row>
    <row r="73" spans="1:2" ht="12">
      <c r="A73" s="27" t="s">
        <v>83</v>
      </c>
      <c r="B73" s="28">
        <v>35</v>
      </c>
    </row>
    <row r="74" spans="1:2" ht="12">
      <c r="A74" s="27" t="s">
        <v>177</v>
      </c>
      <c r="B74" s="28">
        <v>28</v>
      </c>
    </row>
    <row r="75" spans="1:2" ht="12">
      <c r="A75" s="27" t="s">
        <v>171</v>
      </c>
      <c r="B75" s="28">
        <v>28</v>
      </c>
    </row>
    <row r="76" spans="1:2" ht="12">
      <c r="A76" s="27" t="s">
        <v>651</v>
      </c>
      <c r="B76" s="28">
        <v>20</v>
      </c>
    </row>
    <row r="77" spans="1:2" ht="12">
      <c r="A77" s="27" t="s">
        <v>167</v>
      </c>
      <c r="B77" s="28">
        <v>20</v>
      </c>
    </row>
    <row r="78" spans="1:2" ht="12">
      <c r="A78" s="27" t="s">
        <v>309</v>
      </c>
      <c r="B78" s="28">
        <v>18</v>
      </c>
    </row>
    <row r="79" spans="1:2" ht="12">
      <c r="A79" s="27" t="s">
        <v>285</v>
      </c>
      <c r="B79" s="28">
        <v>17</v>
      </c>
    </row>
    <row r="80" spans="1:2" ht="12">
      <c r="A80" s="27" t="s">
        <v>413</v>
      </c>
      <c r="B80" s="28">
        <v>16</v>
      </c>
    </row>
    <row r="81" spans="1:2" ht="12">
      <c r="A81" s="27" t="s">
        <v>1466</v>
      </c>
      <c r="B81" s="28">
        <v>14</v>
      </c>
    </row>
    <row r="82" spans="1:2" ht="12">
      <c r="A82" s="27" t="s">
        <v>578</v>
      </c>
      <c r="B82" s="28">
        <v>13</v>
      </c>
    </row>
    <row r="83" spans="1:2" ht="12">
      <c r="A83" s="27" t="s">
        <v>321</v>
      </c>
      <c r="B83" s="28">
        <v>10</v>
      </c>
    </row>
    <row r="84" spans="1:2" ht="12">
      <c r="A84" s="27" t="s">
        <v>60</v>
      </c>
      <c r="B84" s="28">
        <v>8</v>
      </c>
    </row>
    <row r="85" spans="1:2" ht="12">
      <c r="A85" s="27" t="s">
        <v>360</v>
      </c>
      <c r="B85" s="28">
        <v>8</v>
      </c>
    </row>
    <row r="86" spans="1:2" ht="12">
      <c r="A86" s="27" t="s">
        <v>390</v>
      </c>
      <c r="B86" s="28">
        <v>8</v>
      </c>
    </row>
    <row r="87" spans="1:2" ht="12">
      <c r="A87" s="27" t="s">
        <v>162</v>
      </c>
      <c r="B87" s="28">
        <v>6</v>
      </c>
    </row>
    <row r="88" spans="1:2" ht="12">
      <c r="A88" s="27" t="s">
        <v>696</v>
      </c>
      <c r="B88" s="28">
        <v>5</v>
      </c>
    </row>
    <row r="89" spans="1:2" ht="12">
      <c r="A89" s="27" t="s">
        <v>710</v>
      </c>
      <c r="B89" s="28">
        <v>1</v>
      </c>
    </row>
    <row r="90" spans="1:2" ht="12">
      <c r="A90" s="27" t="s">
        <v>754</v>
      </c>
      <c r="B90" s="28">
        <v>1</v>
      </c>
    </row>
    <row r="94" ht="18">
      <c r="A94" s="25" t="s">
        <v>1446</v>
      </c>
    </row>
    <row r="95" spans="1:2" ht="12">
      <c r="A95" s="26" t="s">
        <v>1447</v>
      </c>
      <c r="B95" s="26" t="s">
        <v>1448</v>
      </c>
    </row>
    <row r="96" spans="1:2" ht="12">
      <c r="A96" s="33" t="s">
        <v>68</v>
      </c>
      <c r="B96" s="34">
        <v>115</v>
      </c>
    </row>
    <row r="97" spans="1:2" ht="12">
      <c r="A97" s="35" t="s">
        <v>91</v>
      </c>
      <c r="B97" s="36">
        <v>89</v>
      </c>
    </row>
    <row r="98" spans="1:2" ht="12">
      <c r="A98" s="35" t="s">
        <v>151</v>
      </c>
      <c r="B98" s="36">
        <v>28</v>
      </c>
    </row>
    <row r="99" spans="1:2" ht="12">
      <c r="A99" s="35" t="s">
        <v>61</v>
      </c>
      <c r="B99" s="36">
        <v>25</v>
      </c>
    </row>
    <row r="100" spans="1:2" ht="12">
      <c r="A100" s="35" t="s">
        <v>382</v>
      </c>
      <c r="B100" s="36">
        <v>18</v>
      </c>
    </row>
    <row r="101" spans="1:2" ht="12">
      <c r="A101" s="35" t="s">
        <v>254</v>
      </c>
      <c r="B101" s="36">
        <v>16</v>
      </c>
    </row>
    <row r="102" spans="1:2" ht="12">
      <c r="A102" s="35" t="s">
        <v>198</v>
      </c>
      <c r="B102" s="36">
        <v>10</v>
      </c>
    </row>
    <row r="103" spans="1:2" ht="12">
      <c r="A103" s="35" t="s">
        <v>189</v>
      </c>
      <c r="B103" s="36">
        <v>10</v>
      </c>
    </row>
    <row r="104" spans="1:2" ht="12">
      <c r="A104" s="35" t="s">
        <v>279</v>
      </c>
      <c r="B104" s="36">
        <v>8</v>
      </c>
    </row>
    <row r="105" spans="1:2" ht="12">
      <c r="A105" s="35" t="s">
        <v>410</v>
      </c>
      <c r="B105" s="36">
        <v>8</v>
      </c>
    </row>
    <row r="106" spans="1:2" ht="12">
      <c r="A106" s="35" t="s">
        <v>331</v>
      </c>
      <c r="B106" s="36">
        <v>7</v>
      </c>
    </row>
    <row r="107" spans="1:2" ht="12">
      <c r="A107" s="35" t="s">
        <v>395</v>
      </c>
      <c r="B107" s="36">
        <v>7</v>
      </c>
    </row>
    <row r="108" spans="1:2" ht="12">
      <c r="A108" s="35" t="s">
        <v>407</v>
      </c>
      <c r="B108" s="36">
        <v>5</v>
      </c>
    </row>
    <row r="109" spans="1:2" ht="12">
      <c r="A109" s="35" t="s">
        <v>78</v>
      </c>
      <c r="B109" s="36">
        <v>4</v>
      </c>
    </row>
    <row r="110" spans="1:4" ht="12">
      <c r="A110" s="35" t="s">
        <v>478</v>
      </c>
      <c r="B110" s="36">
        <v>3</v>
      </c>
      <c r="D110" t="s">
        <v>63</v>
      </c>
    </row>
    <row r="111" spans="1:2" ht="12">
      <c r="A111" s="35" t="s">
        <v>583</v>
      </c>
      <c r="B111" s="36">
        <v>3</v>
      </c>
    </row>
    <row r="112" spans="1:2" ht="12">
      <c r="A112" s="35" t="s">
        <v>207</v>
      </c>
      <c r="B112" s="36">
        <v>2</v>
      </c>
    </row>
    <row r="113" spans="1:2" ht="12">
      <c r="A113" s="35" t="s">
        <v>834</v>
      </c>
      <c r="B113" s="36">
        <v>2</v>
      </c>
    </row>
    <row r="114" spans="1:2" ht="12">
      <c r="A114" s="35" t="s">
        <v>1117</v>
      </c>
      <c r="B114" s="36">
        <v>1</v>
      </c>
    </row>
    <row r="115" spans="1:2" ht="12">
      <c r="A115" s="35" t="s">
        <v>1190</v>
      </c>
      <c r="B115" s="36">
        <v>1</v>
      </c>
    </row>
    <row r="116" spans="1:2" ht="12">
      <c r="A116" s="35" t="s">
        <v>1223</v>
      </c>
      <c r="B116" s="36">
        <v>1</v>
      </c>
    </row>
    <row r="117" spans="1:2" ht="12">
      <c r="A117" s="35" t="s">
        <v>939</v>
      </c>
      <c r="B117" s="36">
        <v>1</v>
      </c>
    </row>
    <row r="118" spans="1:2" ht="12">
      <c r="A118" s="35" t="s">
        <v>964</v>
      </c>
      <c r="B118" s="36">
        <v>1</v>
      </c>
    </row>
    <row r="119" spans="1:2" ht="12">
      <c r="A119" s="35" t="s">
        <v>1385</v>
      </c>
      <c r="B119" s="36">
        <v>1</v>
      </c>
    </row>
    <row r="120" spans="1:2" ht="12">
      <c r="A120" s="35" t="s">
        <v>693</v>
      </c>
      <c r="B120" s="36">
        <v>1</v>
      </c>
    </row>
    <row r="121" spans="1:2" ht="12">
      <c r="A121" s="35" t="s">
        <v>892</v>
      </c>
      <c r="B121" s="36">
        <v>1</v>
      </c>
    </row>
    <row r="122" spans="1:2" ht="12">
      <c r="A122" s="35" t="s">
        <v>982</v>
      </c>
      <c r="B122" s="36">
        <v>1</v>
      </c>
    </row>
    <row r="123" spans="1:2" ht="12">
      <c r="A123" s="35" t="s">
        <v>732</v>
      </c>
      <c r="B123" s="36">
        <v>1</v>
      </c>
    </row>
    <row r="124" spans="1:2" ht="12">
      <c r="A124" s="35" t="s">
        <v>1361</v>
      </c>
      <c r="B124" s="36">
        <v>1</v>
      </c>
    </row>
    <row r="125" spans="1:2" ht="12">
      <c r="A125" s="35" t="s">
        <v>1298</v>
      </c>
      <c r="B125" s="36">
        <v>1</v>
      </c>
    </row>
    <row r="126" spans="1:2" ht="12">
      <c r="A126" s="27"/>
      <c r="B126" s="28"/>
    </row>
    <row r="128" ht="18">
      <c r="A128" s="25" t="s">
        <v>1449</v>
      </c>
    </row>
    <row r="129" spans="1:2" ht="12">
      <c r="A129" s="33" t="s">
        <v>1450</v>
      </c>
      <c r="B129" s="34">
        <v>80</v>
      </c>
    </row>
    <row r="130" spans="1:2" ht="12">
      <c r="A130" s="35" t="s">
        <v>1451</v>
      </c>
      <c r="B130" s="36">
        <v>292</v>
      </c>
    </row>
    <row r="148" ht="18">
      <c r="A148" s="25" t="s">
        <v>1452</v>
      </c>
    </row>
    <row r="149" spans="1:2" ht="12">
      <c r="A149" s="33" t="s">
        <v>1453</v>
      </c>
      <c r="B149" s="34">
        <v>37</v>
      </c>
    </row>
    <row r="150" spans="1:2" ht="12">
      <c r="A150" s="35" t="s">
        <v>1454</v>
      </c>
      <c r="B150" s="36">
        <v>54</v>
      </c>
    </row>
  </sheetData>
  <sheetProtection selectLockedCells="1" selectUnlockedCells="1"/>
  <printOptions/>
  <pageMargins left="0.7" right="0.7" top="0.7875" bottom="0.7875" header="0.5118055555555555" footer="0.5118055555555555"/>
  <pageSetup horizontalDpi="300" verticalDpi="300" orientation="portrait" paperSize="9"/>
  <drawing r:id="rId1"/>
</worksheet>
</file>

<file path=xl/worksheets/sheet4.xml><?xml version="1.0" encoding="utf-8"?>
<worksheet xmlns="http://schemas.openxmlformats.org/spreadsheetml/2006/main" xmlns:r="http://schemas.openxmlformats.org/officeDocument/2006/relationships">
  <dimension ref="A2:J217"/>
  <sheetViews>
    <sheetView workbookViewId="0" topLeftCell="A135">
      <selection activeCell="B201" sqref="B201"/>
    </sheetView>
  </sheetViews>
  <sheetFormatPr defaultColWidth="11.421875" defaultRowHeight="12.75"/>
  <cols>
    <col min="1" max="1" width="35.00390625" style="0" customWidth="1"/>
    <col min="2" max="2" width="29.28125" style="0" customWidth="1"/>
    <col min="3" max="3" width="31.7109375" style="0" customWidth="1"/>
    <col min="4" max="4" width="11.140625" style="0" customWidth="1"/>
  </cols>
  <sheetData>
    <row r="2" ht="18">
      <c r="A2" s="25" t="s">
        <v>1455</v>
      </c>
    </row>
    <row r="3" spans="1:2" ht="12">
      <c r="A3" s="26" t="s">
        <v>38</v>
      </c>
      <c r="B3" s="37" t="s">
        <v>1437</v>
      </c>
    </row>
    <row r="4" spans="1:2" ht="12">
      <c r="A4" s="27" t="s">
        <v>59</v>
      </c>
      <c r="B4" s="28">
        <v>250</v>
      </c>
    </row>
    <row r="5" spans="1:2" ht="12">
      <c r="A5" s="27" t="s">
        <v>176</v>
      </c>
      <c r="B5" s="28">
        <v>5</v>
      </c>
    </row>
    <row r="6" spans="1:2" ht="12">
      <c r="A6" s="27" t="s">
        <v>72</v>
      </c>
      <c r="B6" s="28">
        <v>28</v>
      </c>
    </row>
    <row r="7" spans="1:2" ht="12">
      <c r="A7" s="27" t="s">
        <v>1284</v>
      </c>
      <c r="B7" s="28">
        <v>1</v>
      </c>
    </row>
    <row r="8" spans="1:2" ht="12">
      <c r="A8" s="27" t="s">
        <v>106</v>
      </c>
      <c r="B8" s="28">
        <v>4</v>
      </c>
    </row>
    <row r="21" ht="18">
      <c r="A21" s="25" t="s">
        <v>1456</v>
      </c>
    </row>
    <row r="22" spans="1:2" ht="12">
      <c r="A22" s="26" t="s">
        <v>38</v>
      </c>
      <c r="B22" s="26" t="s">
        <v>54</v>
      </c>
    </row>
    <row r="23" spans="1:2" ht="12">
      <c r="A23" s="27" t="s">
        <v>59</v>
      </c>
      <c r="B23" s="28">
        <v>528</v>
      </c>
    </row>
    <row r="24" spans="1:2" ht="12">
      <c r="A24" s="27" t="s">
        <v>176</v>
      </c>
      <c r="B24" s="28">
        <v>6</v>
      </c>
    </row>
    <row r="25" spans="1:2" ht="13.5" customHeight="1">
      <c r="A25" s="27" t="s">
        <v>72</v>
      </c>
      <c r="B25" s="28">
        <v>53</v>
      </c>
    </row>
    <row r="26" spans="1:2" ht="12">
      <c r="A26" s="27" t="s">
        <v>1284</v>
      </c>
      <c r="B26" s="28">
        <v>1</v>
      </c>
    </row>
    <row r="27" spans="1:2" ht="12">
      <c r="A27" s="27" t="s">
        <v>106</v>
      </c>
      <c r="B27" s="28">
        <v>9</v>
      </c>
    </row>
    <row r="40" ht="18">
      <c r="A40" s="25" t="s">
        <v>1457</v>
      </c>
    </row>
    <row r="41" spans="1:2" ht="13.5">
      <c r="A41" s="53" t="s">
        <v>35</v>
      </c>
      <c r="B41" s="53" t="s">
        <v>54</v>
      </c>
    </row>
    <row r="42" spans="1:2" ht="13.5">
      <c r="A42" s="43" t="s">
        <v>85</v>
      </c>
      <c r="B42" s="44">
        <v>15</v>
      </c>
    </row>
    <row r="43" spans="1:2" ht="13.5">
      <c r="A43" s="43" t="s">
        <v>74</v>
      </c>
      <c r="B43" s="44">
        <v>14</v>
      </c>
    </row>
    <row r="44" spans="1:2" ht="13.5">
      <c r="A44" s="43" t="s">
        <v>114</v>
      </c>
      <c r="B44" s="44">
        <v>12</v>
      </c>
    </row>
    <row r="45" spans="1:2" ht="13.5">
      <c r="A45" s="43" t="s">
        <v>80</v>
      </c>
      <c r="B45" s="44">
        <v>12</v>
      </c>
    </row>
    <row r="46" spans="1:2" ht="13.5">
      <c r="A46" s="43" t="s">
        <v>107</v>
      </c>
      <c r="B46" s="44">
        <v>11</v>
      </c>
    </row>
    <row r="47" spans="1:2" ht="13.5">
      <c r="A47" s="43" t="s">
        <v>64</v>
      </c>
      <c r="B47" s="44">
        <v>11</v>
      </c>
    </row>
    <row r="48" spans="1:2" ht="13.5">
      <c r="A48" s="43" t="s">
        <v>98</v>
      </c>
      <c r="B48" s="44">
        <v>8</v>
      </c>
    </row>
    <row r="49" spans="1:7" ht="13.5">
      <c r="A49" s="43" t="s">
        <v>338</v>
      </c>
      <c r="B49" s="44">
        <v>7</v>
      </c>
      <c r="G49" t="s">
        <v>63</v>
      </c>
    </row>
    <row r="50" spans="1:2" ht="13.5">
      <c r="A50" s="43" t="s">
        <v>376</v>
      </c>
      <c r="B50" s="44">
        <v>7</v>
      </c>
    </row>
    <row r="51" spans="1:2" ht="13.5">
      <c r="A51" s="43" t="s">
        <v>70</v>
      </c>
      <c r="B51" s="44">
        <v>7</v>
      </c>
    </row>
    <row r="52" spans="1:2" ht="13.5">
      <c r="A52" s="43" t="s">
        <v>169</v>
      </c>
      <c r="B52" s="44">
        <v>7</v>
      </c>
    </row>
    <row r="53" spans="1:2" ht="13.5">
      <c r="A53" s="43" t="s">
        <v>218</v>
      </c>
      <c r="B53" s="44">
        <v>7</v>
      </c>
    </row>
    <row r="54" spans="1:2" ht="13.5">
      <c r="A54" s="43" t="s">
        <v>88</v>
      </c>
      <c r="B54" s="44">
        <v>7</v>
      </c>
    </row>
    <row r="55" spans="1:2" ht="13.5">
      <c r="A55" s="43" t="s">
        <v>125</v>
      </c>
      <c r="B55" s="44">
        <v>6</v>
      </c>
    </row>
    <row r="56" spans="1:2" ht="13.5">
      <c r="A56" s="43" t="s">
        <v>1134</v>
      </c>
      <c r="B56" s="44">
        <v>6</v>
      </c>
    </row>
    <row r="57" spans="1:2" ht="13.5">
      <c r="A57" s="43" t="s">
        <v>110</v>
      </c>
      <c r="B57" s="44">
        <v>6</v>
      </c>
    </row>
    <row r="58" spans="1:2" ht="13.5">
      <c r="A58" s="43" t="s">
        <v>131</v>
      </c>
      <c r="B58" s="44">
        <v>6</v>
      </c>
    </row>
    <row r="59" spans="1:2" ht="13.5">
      <c r="A59" s="43" t="s">
        <v>208</v>
      </c>
      <c r="B59" s="44">
        <v>6</v>
      </c>
    </row>
    <row r="60" spans="1:2" ht="13.5">
      <c r="A60" s="43" t="s">
        <v>221</v>
      </c>
      <c r="B60" s="44">
        <v>6</v>
      </c>
    </row>
    <row r="61" spans="1:2" ht="13.5">
      <c r="A61" s="43" t="s">
        <v>199</v>
      </c>
      <c r="B61" s="44">
        <v>6</v>
      </c>
    </row>
    <row r="62" spans="1:2" ht="13.5">
      <c r="A62" s="43" t="s">
        <v>93</v>
      </c>
      <c r="B62" s="44">
        <v>5</v>
      </c>
    </row>
    <row r="63" spans="1:2" ht="13.5">
      <c r="A63" s="43" t="s">
        <v>868</v>
      </c>
      <c r="B63" s="44">
        <v>5</v>
      </c>
    </row>
    <row r="64" spans="1:2" ht="13.5">
      <c r="A64" s="43" t="s">
        <v>224</v>
      </c>
      <c r="B64" s="44">
        <v>5</v>
      </c>
    </row>
    <row r="65" spans="1:2" ht="13.5">
      <c r="A65" s="43" t="s">
        <v>164</v>
      </c>
      <c r="B65" s="44">
        <v>5</v>
      </c>
    </row>
    <row r="66" spans="1:2" ht="13.5">
      <c r="A66" s="43" t="s">
        <v>119</v>
      </c>
      <c r="B66" s="44">
        <v>5</v>
      </c>
    </row>
    <row r="67" spans="1:2" ht="13.5">
      <c r="A67" s="43" t="s">
        <v>1001</v>
      </c>
      <c r="B67" s="44">
        <v>5</v>
      </c>
    </row>
    <row r="68" spans="1:2" ht="13.5">
      <c r="A68" s="43" t="s">
        <v>190</v>
      </c>
      <c r="B68" s="44">
        <v>5</v>
      </c>
    </row>
    <row r="69" spans="1:2" ht="13.5">
      <c r="A69" s="43" t="s">
        <v>364</v>
      </c>
      <c r="B69" s="44">
        <v>4</v>
      </c>
    </row>
    <row r="70" spans="1:2" ht="13.5">
      <c r="A70" s="43" t="s">
        <v>202</v>
      </c>
      <c r="B70" s="44">
        <v>4</v>
      </c>
    </row>
    <row r="71" spans="1:6" ht="13.5">
      <c r="A71" s="43" t="s">
        <v>184</v>
      </c>
      <c r="B71" s="44">
        <v>4</v>
      </c>
      <c r="F71" t="s">
        <v>63</v>
      </c>
    </row>
    <row r="72" spans="1:2" ht="13.5">
      <c r="A72" s="43" t="s">
        <v>558</v>
      </c>
      <c r="B72" s="44">
        <v>4</v>
      </c>
    </row>
    <row r="73" spans="1:2" ht="13.5">
      <c r="A73" s="43" t="s">
        <v>103</v>
      </c>
      <c r="B73" s="44">
        <v>4</v>
      </c>
    </row>
    <row r="74" spans="1:2" ht="13.5">
      <c r="A74" s="43" t="s">
        <v>1170</v>
      </c>
      <c r="B74" s="44">
        <v>4</v>
      </c>
    </row>
    <row r="75" spans="1:2" ht="13.5">
      <c r="A75" s="43" t="s">
        <v>135</v>
      </c>
      <c r="B75" s="44">
        <v>4</v>
      </c>
    </row>
    <row r="76" spans="1:2" ht="13.5">
      <c r="A76" s="43" t="s">
        <v>613</v>
      </c>
      <c r="B76" s="44">
        <v>4</v>
      </c>
    </row>
    <row r="77" spans="1:2" ht="13.5">
      <c r="A77" s="43" t="s">
        <v>1280</v>
      </c>
      <c r="B77" s="44">
        <v>4</v>
      </c>
    </row>
    <row r="78" spans="1:2" ht="13.5">
      <c r="A78" s="43" t="s">
        <v>233</v>
      </c>
      <c r="B78" s="44">
        <v>4</v>
      </c>
    </row>
    <row r="79" spans="1:2" ht="13.5">
      <c r="A79" s="43" t="s">
        <v>1253</v>
      </c>
      <c r="B79" s="44">
        <v>4</v>
      </c>
    </row>
    <row r="80" spans="1:2" ht="13.5">
      <c r="A80" s="43" t="s">
        <v>1145</v>
      </c>
      <c r="B80" s="44">
        <v>4</v>
      </c>
    </row>
    <row r="81" spans="1:2" ht="13.5">
      <c r="A81" s="43" t="s">
        <v>902</v>
      </c>
      <c r="B81" s="44">
        <v>4</v>
      </c>
    </row>
    <row r="82" spans="1:2" ht="13.5">
      <c r="A82" s="43" t="s">
        <v>181</v>
      </c>
      <c r="B82" s="44">
        <v>4</v>
      </c>
    </row>
    <row r="83" spans="1:2" ht="13.5">
      <c r="A83" s="43" t="s">
        <v>244</v>
      </c>
      <c r="B83" s="44">
        <v>4</v>
      </c>
    </row>
    <row r="86" ht="18">
      <c r="A86" s="25" t="s">
        <v>1458</v>
      </c>
    </row>
    <row r="87" spans="1:2" ht="12">
      <c r="A87" s="26" t="s">
        <v>1459</v>
      </c>
      <c r="B87" s="26" t="s">
        <v>54</v>
      </c>
    </row>
    <row r="88" spans="1:2" ht="12">
      <c r="A88" s="27" t="s">
        <v>101</v>
      </c>
      <c r="B88" s="28">
        <v>85</v>
      </c>
    </row>
    <row r="89" spans="1:2" ht="12">
      <c r="A89" s="27" t="s">
        <v>77</v>
      </c>
      <c r="B89" s="28">
        <v>78</v>
      </c>
    </row>
    <row r="90" spans="1:2" ht="12">
      <c r="A90" s="27" t="s">
        <v>90</v>
      </c>
      <c r="B90" s="28">
        <v>63</v>
      </c>
    </row>
    <row r="91" spans="1:2" ht="12">
      <c r="A91" s="27" t="s">
        <v>67</v>
      </c>
      <c r="B91" s="28">
        <v>45</v>
      </c>
    </row>
    <row r="92" spans="1:2" ht="12">
      <c r="A92" s="27" t="s">
        <v>138</v>
      </c>
      <c r="B92" s="28">
        <v>40</v>
      </c>
    </row>
    <row r="93" spans="1:2" ht="12">
      <c r="A93" s="27" t="s">
        <v>150</v>
      </c>
      <c r="B93" s="45">
        <v>31</v>
      </c>
    </row>
    <row r="94" spans="1:2" ht="12">
      <c r="A94" s="27" t="s">
        <v>117</v>
      </c>
      <c r="B94" s="28">
        <v>30</v>
      </c>
    </row>
    <row r="95" spans="1:2" ht="12">
      <c r="A95" s="27" t="s">
        <v>171</v>
      </c>
      <c r="B95" s="28">
        <v>22</v>
      </c>
    </row>
    <row r="96" spans="1:2" ht="12">
      <c r="A96" s="27" t="s">
        <v>83</v>
      </c>
      <c r="B96" s="28">
        <v>20</v>
      </c>
    </row>
    <row r="97" spans="1:2" ht="12">
      <c r="A97" s="27" t="s">
        <v>413</v>
      </c>
      <c r="B97" s="28">
        <v>13</v>
      </c>
    </row>
    <row r="98" spans="1:2" ht="12">
      <c r="A98" s="27" t="s">
        <v>1466</v>
      </c>
      <c r="B98" s="28">
        <v>13</v>
      </c>
    </row>
    <row r="99" spans="1:2" ht="12">
      <c r="A99" s="27" t="s">
        <v>96</v>
      </c>
      <c r="B99" s="28">
        <v>12</v>
      </c>
    </row>
    <row r="100" spans="1:2" ht="12">
      <c r="A100" s="27" t="s">
        <v>177</v>
      </c>
      <c r="B100" s="28">
        <v>10</v>
      </c>
    </row>
    <row r="101" spans="1:2" ht="12">
      <c r="A101" s="27" t="s">
        <v>167</v>
      </c>
      <c r="B101" s="28">
        <v>10</v>
      </c>
    </row>
    <row r="102" spans="1:2" ht="12">
      <c r="A102" s="27" t="s">
        <v>309</v>
      </c>
      <c r="B102" s="28">
        <v>10</v>
      </c>
    </row>
    <row r="103" spans="1:2" ht="12">
      <c r="A103" s="27" t="s">
        <v>578</v>
      </c>
      <c r="B103" s="28">
        <v>9</v>
      </c>
    </row>
    <row r="104" spans="1:2" ht="12">
      <c r="A104" s="27" t="s">
        <v>360</v>
      </c>
      <c r="B104" s="28">
        <v>8</v>
      </c>
    </row>
    <row r="105" spans="1:2" ht="12">
      <c r="A105" s="27" t="s">
        <v>285</v>
      </c>
      <c r="B105" s="28">
        <v>7</v>
      </c>
    </row>
    <row r="106" spans="1:2" ht="12">
      <c r="A106" s="27" t="s">
        <v>321</v>
      </c>
      <c r="B106" s="28">
        <v>7</v>
      </c>
    </row>
    <row r="107" spans="1:2" ht="12">
      <c r="A107" s="27" t="s">
        <v>162</v>
      </c>
      <c r="B107" s="28">
        <v>4</v>
      </c>
    </row>
    <row r="108" spans="1:2" ht="12">
      <c r="A108" s="27" t="s">
        <v>390</v>
      </c>
      <c r="B108" s="28">
        <v>4</v>
      </c>
    </row>
    <row r="109" spans="1:2" ht="12">
      <c r="A109" s="27" t="s">
        <v>60</v>
      </c>
      <c r="B109" s="28">
        <v>4</v>
      </c>
    </row>
    <row r="110" spans="1:2" ht="12">
      <c r="A110" s="27" t="s">
        <v>696</v>
      </c>
      <c r="B110" s="28">
        <v>2</v>
      </c>
    </row>
    <row r="111" spans="1:2" ht="12">
      <c r="A111" s="27" t="s">
        <v>651</v>
      </c>
      <c r="B111" s="28">
        <v>1</v>
      </c>
    </row>
    <row r="116" ht="18">
      <c r="A116" s="25" t="s">
        <v>1460</v>
      </c>
    </row>
    <row r="117" spans="1:2" ht="12">
      <c r="A117" s="26" t="s">
        <v>1447</v>
      </c>
      <c r="B117" s="26" t="s">
        <v>1461</v>
      </c>
    </row>
    <row r="118" spans="1:2" ht="12">
      <c r="A118" s="27" t="s">
        <v>91</v>
      </c>
      <c r="B118" s="28">
        <v>78</v>
      </c>
    </row>
    <row r="119" spans="1:2" ht="12">
      <c r="A119" s="27" t="s">
        <v>68</v>
      </c>
      <c r="B119" s="28">
        <v>66</v>
      </c>
    </row>
    <row r="120" spans="1:2" ht="12">
      <c r="A120" s="27" t="s">
        <v>151</v>
      </c>
      <c r="B120" s="28">
        <v>19</v>
      </c>
    </row>
    <row r="121" spans="1:2" ht="12">
      <c r="A121" s="27" t="s">
        <v>61</v>
      </c>
      <c r="B121" s="28">
        <v>19</v>
      </c>
    </row>
    <row r="122" spans="1:2" ht="12">
      <c r="A122" s="27" t="s">
        <v>382</v>
      </c>
      <c r="B122" s="28">
        <v>9</v>
      </c>
    </row>
    <row r="123" spans="1:2" ht="12">
      <c r="A123" s="27" t="s">
        <v>410</v>
      </c>
      <c r="B123" s="28">
        <v>8</v>
      </c>
    </row>
    <row r="124" spans="1:2" ht="12">
      <c r="A124" s="27" t="s">
        <v>198</v>
      </c>
      <c r="B124" s="28">
        <v>7</v>
      </c>
    </row>
    <row r="125" spans="1:2" ht="12">
      <c r="A125" s="27" t="s">
        <v>254</v>
      </c>
      <c r="B125" s="28">
        <v>7</v>
      </c>
    </row>
    <row r="126" spans="1:2" ht="12">
      <c r="A126" s="27" t="s">
        <v>279</v>
      </c>
      <c r="B126" s="28">
        <v>6</v>
      </c>
    </row>
    <row r="127" spans="1:2" ht="12">
      <c r="A127" s="27" t="s">
        <v>331</v>
      </c>
      <c r="B127" s="28">
        <v>5</v>
      </c>
    </row>
    <row r="128" spans="1:2" ht="12">
      <c r="A128" s="27" t="s">
        <v>407</v>
      </c>
      <c r="B128" s="28">
        <v>5</v>
      </c>
    </row>
    <row r="129" spans="1:2" ht="12">
      <c r="A129" s="27" t="s">
        <v>395</v>
      </c>
      <c r="B129" s="28">
        <v>5</v>
      </c>
    </row>
    <row r="130" spans="1:2" ht="12">
      <c r="A130" s="27" t="s">
        <v>478</v>
      </c>
      <c r="B130" s="28">
        <v>2</v>
      </c>
    </row>
    <row r="131" spans="1:2" ht="12">
      <c r="A131" s="27" t="s">
        <v>207</v>
      </c>
      <c r="B131" s="28">
        <v>2</v>
      </c>
    </row>
    <row r="132" spans="1:2" ht="12">
      <c r="A132" s="27" t="s">
        <v>189</v>
      </c>
      <c r="B132" s="28">
        <v>2</v>
      </c>
    </row>
    <row r="133" spans="1:2" ht="12">
      <c r="A133" s="27" t="s">
        <v>78</v>
      </c>
      <c r="B133" s="28">
        <v>2</v>
      </c>
    </row>
    <row r="134" spans="1:2" ht="12">
      <c r="A134" s="27" t="s">
        <v>583</v>
      </c>
      <c r="B134" s="28">
        <v>2</v>
      </c>
    </row>
    <row r="135" spans="1:2" ht="12">
      <c r="A135" s="27" t="s">
        <v>1117</v>
      </c>
      <c r="B135" s="28">
        <v>1</v>
      </c>
    </row>
    <row r="136" spans="1:2" ht="12">
      <c r="A136" s="27" t="s">
        <v>1190</v>
      </c>
      <c r="B136" s="28">
        <v>1</v>
      </c>
    </row>
    <row r="137" spans="1:2" ht="12">
      <c r="A137" s="27" t="s">
        <v>834</v>
      </c>
      <c r="B137" s="28">
        <v>1</v>
      </c>
    </row>
    <row r="138" spans="1:2" ht="12">
      <c r="A138" s="27" t="s">
        <v>964</v>
      </c>
      <c r="B138" s="28">
        <v>1</v>
      </c>
    </row>
    <row r="139" spans="1:2" ht="12">
      <c r="A139" s="27" t="s">
        <v>693</v>
      </c>
      <c r="B139" s="28">
        <v>1</v>
      </c>
    </row>
    <row r="140" spans="1:2" ht="12">
      <c r="A140" s="27" t="s">
        <v>1298</v>
      </c>
      <c r="B140" s="28">
        <v>1</v>
      </c>
    </row>
    <row r="141" spans="1:2" ht="12">
      <c r="A141" s="47"/>
      <c r="B141" s="46"/>
    </row>
    <row r="142" spans="1:2" ht="12">
      <c r="A142" s="47"/>
      <c r="B142" s="46"/>
    </row>
    <row r="143" spans="1:2" ht="12">
      <c r="A143" s="47"/>
      <c r="B143" s="46"/>
    </row>
    <row r="144" spans="1:2" ht="12">
      <c r="A144" s="47"/>
      <c r="B144" s="46"/>
    </row>
    <row r="145" spans="1:2" ht="12">
      <c r="A145" s="47"/>
      <c r="B145" s="46"/>
    </row>
    <row r="146" spans="1:2" ht="12">
      <c r="A146" s="47"/>
      <c r="B146" s="46"/>
    </row>
    <row r="147" spans="1:2" ht="12">
      <c r="A147" s="47"/>
      <c r="B147" s="46"/>
    </row>
    <row r="150" ht="12">
      <c r="B150" t="s">
        <v>63</v>
      </c>
    </row>
    <row r="153" spans="1:2" ht="18">
      <c r="A153" s="25" t="s">
        <v>1465</v>
      </c>
      <c r="B153" s="28"/>
    </row>
    <row r="154" spans="2:3" ht="24">
      <c r="B154" s="38" t="s">
        <v>1462</v>
      </c>
      <c r="C154" s="38" t="s">
        <v>1463</v>
      </c>
    </row>
    <row r="155" spans="1:5" ht="12">
      <c r="A155" s="54" t="s">
        <v>101</v>
      </c>
      <c r="B155" s="50">
        <v>69</v>
      </c>
      <c r="C155" s="50">
        <v>16</v>
      </c>
      <c r="D155" s="40"/>
      <c r="E155" s="40"/>
    </row>
    <row r="156" spans="1:5" ht="12">
      <c r="A156" s="54" t="s">
        <v>285</v>
      </c>
      <c r="B156" s="50">
        <v>5</v>
      </c>
      <c r="C156" s="50">
        <v>2</v>
      </c>
      <c r="D156" s="40"/>
      <c r="E156" s="40"/>
    </row>
    <row r="157" spans="1:5" ht="12">
      <c r="A157" s="54" t="s">
        <v>177</v>
      </c>
      <c r="B157" s="50">
        <v>8</v>
      </c>
      <c r="C157" s="50">
        <v>2</v>
      </c>
      <c r="D157" s="40"/>
      <c r="E157" s="40"/>
    </row>
    <row r="158" spans="1:5" ht="12">
      <c r="A158" s="54" t="s">
        <v>117</v>
      </c>
      <c r="B158" s="50">
        <v>22</v>
      </c>
      <c r="C158" s="50">
        <v>8</v>
      </c>
      <c r="D158" s="40"/>
      <c r="E158" s="40"/>
    </row>
    <row r="159" spans="1:5" ht="12">
      <c r="A159" s="54" t="s">
        <v>696</v>
      </c>
      <c r="B159" s="50">
        <v>2</v>
      </c>
      <c r="C159" s="50">
        <v>0</v>
      </c>
      <c r="D159" s="40"/>
      <c r="E159" s="40"/>
    </row>
    <row r="160" spans="1:5" ht="12">
      <c r="A160" s="54" t="s">
        <v>83</v>
      </c>
      <c r="B160" s="50">
        <v>12</v>
      </c>
      <c r="C160" s="50">
        <v>8</v>
      </c>
      <c r="D160" s="40"/>
      <c r="E160" s="40"/>
    </row>
    <row r="161" spans="1:9" ht="12">
      <c r="A161" s="54" t="s">
        <v>651</v>
      </c>
      <c r="B161" s="50">
        <v>1</v>
      </c>
      <c r="C161" s="50">
        <v>0</v>
      </c>
      <c r="D161" s="40"/>
      <c r="E161" s="40"/>
      <c r="I161" t="s">
        <v>63</v>
      </c>
    </row>
    <row r="162" spans="1:5" ht="12">
      <c r="A162" s="54" t="s">
        <v>167</v>
      </c>
      <c r="B162" s="50">
        <v>6</v>
      </c>
      <c r="C162" s="50">
        <v>4</v>
      </c>
      <c r="D162" s="40"/>
      <c r="E162" s="40"/>
    </row>
    <row r="163" spans="1:5" ht="12">
      <c r="A163" s="54" t="s">
        <v>77</v>
      </c>
      <c r="B163" s="50">
        <v>39</v>
      </c>
      <c r="C163" s="50">
        <v>39</v>
      </c>
      <c r="D163" s="40"/>
      <c r="E163" s="40"/>
    </row>
    <row r="164" spans="1:5" ht="12">
      <c r="A164" s="54" t="s">
        <v>162</v>
      </c>
      <c r="B164" s="50">
        <v>0</v>
      </c>
      <c r="C164" s="50">
        <v>4</v>
      </c>
      <c r="D164" s="40"/>
      <c r="E164" s="40"/>
    </row>
    <row r="165" spans="1:7" s="26" customFormat="1" ht="12">
      <c r="A165" s="54" t="s">
        <v>150</v>
      </c>
      <c r="B165" s="50">
        <v>9</v>
      </c>
      <c r="C165" s="50">
        <v>22</v>
      </c>
      <c r="D165" s="40"/>
      <c r="E165" s="40"/>
      <c r="F165"/>
      <c r="G165"/>
    </row>
    <row r="166" spans="1:5" ht="12">
      <c r="A166" s="54" t="s">
        <v>413</v>
      </c>
      <c r="B166" s="50">
        <v>11</v>
      </c>
      <c r="C166" s="50">
        <v>2</v>
      </c>
      <c r="D166" s="40"/>
      <c r="E166" s="40"/>
    </row>
    <row r="167" spans="1:7" s="26" customFormat="1" ht="12">
      <c r="A167" s="54" t="s">
        <v>138</v>
      </c>
      <c r="B167" s="50">
        <v>15</v>
      </c>
      <c r="C167" s="50">
        <v>25</v>
      </c>
      <c r="D167" s="40"/>
      <c r="E167" s="40"/>
      <c r="F167"/>
      <c r="G167"/>
    </row>
    <row r="168" spans="1:5" ht="12">
      <c r="A168" s="54" t="s">
        <v>754</v>
      </c>
      <c r="B168" s="50">
        <v>0</v>
      </c>
      <c r="C168" s="50">
        <v>0</v>
      </c>
      <c r="D168" s="40"/>
      <c r="E168" s="40"/>
    </row>
    <row r="169" spans="1:5" ht="12">
      <c r="A169" s="54" t="s">
        <v>171</v>
      </c>
      <c r="B169" s="50">
        <v>16</v>
      </c>
      <c r="C169" s="50">
        <v>6</v>
      </c>
      <c r="D169" s="40"/>
      <c r="E169" s="40"/>
    </row>
    <row r="170" spans="1:5" ht="12">
      <c r="A170" s="54" t="s">
        <v>1466</v>
      </c>
      <c r="B170" s="51">
        <v>6</v>
      </c>
      <c r="C170" s="50">
        <v>7</v>
      </c>
      <c r="D170" s="40"/>
      <c r="E170" s="40"/>
    </row>
    <row r="171" spans="1:10" ht="12">
      <c r="A171" s="54" t="s">
        <v>390</v>
      </c>
      <c r="B171" s="50">
        <v>2</v>
      </c>
      <c r="C171" s="50">
        <v>2</v>
      </c>
      <c r="D171" s="40"/>
      <c r="E171" s="40"/>
      <c r="J171" t="s">
        <v>63</v>
      </c>
    </row>
    <row r="172" spans="1:7" s="26" customFormat="1" ht="12">
      <c r="A172" s="54" t="s">
        <v>710</v>
      </c>
      <c r="B172" s="50">
        <v>0</v>
      </c>
      <c r="C172" s="50">
        <v>0</v>
      </c>
      <c r="D172" s="40"/>
      <c r="E172" s="40"/>
      <c r="F172"/>
      <c r="G172"/>
    </row>
    <row r="173" spans="1:5" ht="12">
      <c r="A173" s="54" t="s">
        <v>67</v>
      </c>
      <c r="B173" s="50">
        <v>7</v>
      </c>
      <c r="C173" s="50">
        <v>38</v>
      </c>
      <c r="D173" s="40"/>
      <c r="E173" s="40"/>
    </row>
    <row r="174" spans="1:5" ht="12">
      <c r="A174" s="54" t="s">
        <v>321</v>
      </c>
      <c r="B174" s="50">
        <v>4</v>
      </c>
      <c r="C174" s="50">
        <v>3</v>
      </c>
      <c r="D174" s="40"/>
      <c r="E174" s="40"/>
    </row>
    <row r="175" spans="1:5" ht="12">
      <c r="A175" s="54" t="s">
        <v>360</v>
      </c>
      <c r="B175" s="50">
        <v>5</v>
      </c>
      <c r="C175" s="50">
        <v>3</v>
      </c>
      <c r="D175" s="40"/>
      <c r="E175" s="40"/>
    </row>
    <row r="176" spans="1:5" ht="12">
      <c r="A176" s="54" t="s">
        <v>578</v>
      </c>
      <c r="B176" s="50">
        <v>9</v>
      </c>
      <c r="C176" s="50">
        <v>0</v>
      </c>
      <c r="D176" s="40"/>
      <c r="E176" s="40"/>
    </row>
    <row r="177" spans="1:5" ht="12">
      <c r="A177" s="54" t="s">
        <v>90</v>
      </c>
      <c r="B177" s="50">
        <v>39</v>
      </c>
      <c r="C177" s="50">
        <v>24</v>
      </c>
      <c r="D177" s="40"/>
      <c r="E177" s="40"/>
    </row>
    <row r="178" spans="1:5" ht="12">
      <c r="A178" s="54" t="s">
        <v>96</v>
      </c>
      <c r="B178" s="50">
        <v>2</v>
      </c>
      <c r="C178" s="50">
        <v>10</v>
      </c>
      <c r="D178" s="40"/>
      <c r="E178" s="40"/>
    </row>
    <row r="179" spans="1:5" ht="12">
      <c r="A179" s="54" t="s">
        <v>60</v>
      </c>
      <c r="B179" s="50">
        <v>1</v>
      </c>
      <c r="C179" s="50">
        <v>3</v>
      </c>
      <c r="D179" s="40"/>
      <c r="E179" s="40"/>
    </row>
    <row r="180" spans="1:5" ht="12">
      <c r="A180" s="54" t="s">
        <v>309</v>
      </c>
      <c r="B180" s="50">
        <v>7</v>
      </c>
      <c r="C180" s="50">
        <v>3</v>
      </c>
      <c r="D180" s="40"/>
      <c r="E180" s="40"/>
    </row>
    <row r="181" spans="2:3" ht="12">
      <c r="B181" s="24"/>
      <c r="C181" s="24"/>
    </row>
    <row r="182" spans="2:7" ht="12">
      <c r="B182" s="24">
        <f>SUM(B155:B180)</f>
        <v>297</v>
      </c>
      <c r="C182" s="24">
        <f>SUM(C155:C180)</f>
        <v>231</v>
      </c>
      <c r="E182" s="48"/>
      <c r="F182" s="49"/>
      <c r="G182" s="49"/>
    </row>
    <row r="183" spans="2:7" ht="12">
      <c r="B183" s="24"/>
      <c r="C183" s="24"/>
      <c r="E183" s="48"/>
      <c r="F183" s="49"/>
      <c r="G183" s="49"/>
    </row>
    <row r="184" spans="1:3" ht="18">
      <c r="A184" s="25" t="s">
        <v>1464</v>
      </c>
      <c r="C184" s="39"/>
    </row>
    <row r="185" spans="1:3" ht="18">
      <c r="A185" s="25"/>
      <c r="C185" s="39"/>
    </row>
    <row r="186" spans="2:3" ht="24">
      <c r="B186" s="38" t="s">
        <v>1462</v>
      </c>
      <c r="C186" s="38" t="s">
        <v>1463</v>
      </c>
    </row>
    <row r="187" spans="1:4" ht="12">
      <c r="A187" s="54" t="s">
        <v>101</v>
      </c>
      <c r="B187" s="56">
        <v>0.23232323232323232</v>
      </c>
      <c r="C187" s="56">
        <v>0.06926406926406926</v>
      </c>
      <c r="D187" s="42"/>
    </row>
    <row r="188" spans="1:4" ht="12">
      <c r="A188" s="54" t="s">
        <v>285</v>
      </c>
      <c r="B188" s="56">
        <v>0.016835016835016835</v>
      </c>
      <c r="C188" s="56">
        <v>0.008658008658008658</v>
      </c>
      <c r="D188" s="42"/>
    </row>
    <row r="189" spans="1:4" ht="12">
      <c r="A189" s="54" t="s">
        <v>177</v>
      </c>
      <c r="B189" s="56">
        <v>0.026936026936026935</v>
      </c>
      <c r="C189" s="56">
        <v>0.008658008658008658</v>
      </c>
      <c r="D189" s="42"/>
    </row>
    <row r="190" spans="1:4" ht="12">
      <c r="A190" s="54" t="s">
        <v>117</v>
      </c>
      <c r="B190" s="56">
        <v>0.07407407407407407</v>
      </c>
      <c r="C190" s="56">
        <v>0.03463203463203463</v>
      </c>
      <c r="D190" s="42"/>
    </row>
    <row r="191" spans="1:4" ht="12">
      <c r="A191" s="54" t="s">
        <v>696</v>
      </c>
      <c r="B191" s="56">
        <v>0.006734006734006734</v>
      </c>
      <c r="C191" s="56">
        <v>0</v>
      </c>
      <c r="D191" s="42"/>
    </row>
    <row r="192" spans="1:4" ht="12">
      <c r="A192" s="54" t="s">
        <v>83</v>
      </c>
      <c r="B192" s="56">
        <v>0.04040404040404041</v>
      </c>
      <c r="C192" s="56">
        <v>0.03463203463203463</v>
      </c>
      <c r="D192" s="42"/>
    </row>
    <row r="193" spans="1:4" ht="12">
      <c r="A193" s="54" t="s">
        <v>651</v>
      </c>
      <c r="B193" s="56">
        <v>0.003367003367003367</v>
      </c>
      <c r="C193" s="56">
        <v>0</v>
      </c>
      <c r="D193" s="42"/>
    </row>
    <row r="194" spans="1:4" ht="12">
      <c r="A194" s="54" t="s">
        <v>167</v>
      </c>
      <c r="B194" s="56">
        <v>0.020202020202020204</v>
      </c>
      <c r="C194" s="56">
        <v>0.017316017316017316</v>
      </c>
      <c r="D194" s="42"/>
    </row>
    <row r="195" spans="1:4" ht="12">
      <c r="A195" s="54" t="s">
        <v>77</v>
      </c>
      <c r="B195" s="56">
        <v>0.13131313131313133</v>
      </c>
      <c r="C195" s="56">
        <v>0.16883116883116883</v>
      </c>
      <c r="D195" s="42"/>
    </row>
    <row r="196" spans="1:4" ht="12">
      <c r="A196" s="54" t="s">
        <v>162</v>
      </c>
      <c r="B196" s="56">
        <v>0</v>
      </c>
      <c r="C196" s="56">
        <v>0.017316017316017316</v>
      </c>
      <c r="D196" s="42"/>
    </row>
    <row r="197" spans="1:4" ht="12">
      <c r="A197" s="55" t="s">
        <v>150</v>
      </c>
      <c r="B197" s="57">
        <v>0.030303030303030304</v>
      </c>
      <c r="C197" s="57">
        <v>0.09523809523809523</v>
      </c>
      <c r="D197" s="42"/>
    </row>
    <row r="198" spans="1:4" ht="12">
      <c r="A198" s="54" t="s">
        <v>413</v>
      </c>
      <c r="B198" s="56">
        <v>0.037037037037037035</v>
      </c>
      <c r="C198" s="56">
        <v>0.008658008658008658</v>
      </c>
      <c r="D198" s="42"/>
    </row>
    <row r="199" spans="1:4" ht="12">
      <c r="A199" s="55" t="s">
        <v>138</v>
      </c>
      <c r="B199" s="57">
        <v>0.050505050505050504</v>
      </c>
      <c r="C199" s="57">
        <v>0.10822510822510822</v>
      </c>
      <c r="D199" s="42"/>
    </row>
    <row r="200" spans="1:4" ht="12">
      <c r="A200" s="54" t="s">
        <v>754</v>
      </c>
      <c r="B200" s="56">
        <v>0</v>
      </c>
      <c r="C200" s="56">
        <v>0</v>
      </c>
      <c r="D200" s="42"/>
    </row>
    <row r="201" spans="1:4" ht="12">
      <c r="A201" s="54" t="s">
        <v>171</v>
      </c>
      <c r="B201" s="56">
        <v>0.05387205387205387</v>
      </c>
      <c r="C201" s="56">
        <v>0.025974025974025976</v>
      </c>
      <c r="D201" s="42"/>
    </row>
    <row r="202" spans="1:4" ht="12">
      <c r="A202" s="54" t="s">
        <v>1466</v>
      </c>
      <c r="B202" s="56">
        <v>0.020202020202020204</v>
      </c>
      <c r="C202" s="56">
        <v>0.030303030303030304</v>
      </c>
      <c r="D202" s="42"/>
    </row>
    <row r="203" spans="1:4" ht="12">
      <c r="A203" s="54" t="s">
        <v>390</v>
      </c>
      <c r="B203" s="56">
        <v>0.006734006734006734</v>
      </c>
      <c r="C203" s="56">
        <v>0.008658008658008658</v>
      </c>
      <c r="D203" s="42"/>
    </row>
    <row r="204" spans="1:4" ht="12">
      <c r="A204" s="54" t="s">
        <v>710</v>
      </c>
      <c r="B204" s="56">
        <v>0</v>
      </c>
      <c r="C204" s="56">
        <v>0</v>
      </c>
      <c r="D204" s="42"/>
    </row>
    <row r="205" spans="1:4" ht="12">
      <c r="A205" s="55" t="s">
        <v>67</v>
      </c>
      <c r="B205" s="57">
        <v>0.02356902356902357</v>
      </c>
      <c r="C205" s="57">
        <v>0.1645021645021645</v>
      </c>
      <c r="D205" s="42"/>
    </row>
    <row r="206" spans="1:4" ht="12">
      <c r="A206" s="54" t="s">
        <v>321</v>
      </c>
      <c r="B206" s="56">
        <v>0.013468013468013467</v>
      </c>
      <c r="C206" s="56">
        <v>0.012987012987012988</v>
      </c>
      <c r="D206" s="42"/>
    </row>
    <row r="207" spans="1:4" ht="12">
      <c r="A207" s="54" t="s">
        <v>360</v>
      </c>
      <c r="B207" s="56">
        <v>0.016835016835016835</v>
      </c>
      <c r="C207" s="56">
        <v>0.012987012987012988</v>
      </c>
      <c r="D207" s="42"/>
    </row>
    <row r="208" spans="1:4" ht="12">
      <c r="A208" s="54" t="s">
        <v>578</v>
      </c>
      <c r="B208" s="56">
        <v>0.030303030303030304</v>
      </c>
      <c r="C208" s="56">
        <v>0</v>
      </c>
      <c r="D208" s="42"/>
    </row>
    <row r="209" spans="1:4" ht="12">
      <c r="A209" s="54" t="s">
        <v>90</v>
      </c>
      <c r="B209" s="56">
        <v>0.13131313131313133</v>
      </c>
      <c r="C209" s="56">
        <v>0.1038961038961039</v>
      </c>
      <c r="D209" s="42"/>
    </row>
    <row r="210" spans="1:4" ht="12">
      <c r="A210" s="54" t="s">
        <v>96</v>
      </c>
      <c r="B210" s="56">
        <v>0.006734006734006734</v>
      </c>
      <c r="C210" s="56">
        <v>0.04329004329004329</v>
      </c>
      <c r="D210" s="42"/>
    </row>
    <row r="211" spans="1:4" ht="12">
      <c r="A211" s="54" t="s">
        <v>60</v>
      </c>
      <c r="B211" s="56">
        <v>0.003367003367003367</v>
      </c>
      <c r="C211" s="56">
        <v>0.012987012987012988</v>
      </c>
      <c r="D211" s="42"/>
    </row>
    <row r="212" spans="1:3" ht="12">
      <c r="A212" s="54" t="s">
        <v>309</v>
      </c>
      <c r="B212" s="56">
        <v>0.02356902356902357</v>
      </c>
      <c r="C212" s="56">
        <v>0.012987012987012988</v>
      </c>
    </row>
    <row r="216" spans="1:2" ht="12">
      <c r="A216" t="s">
        <v>63</v>
      </c>
      <c r="B216" t="s">
        <v>63</v>
      </c>
    </row>
    <row r="217" ht="22.5">
      <c r="C217" s="52"/>
    </row>
  </sheetData>
  <sheetProtection selectLockedCells="1" selectUnlockedCells="1"/>
  <printOptions/>
  <pageMargins left="0.7" right="0.7" top="0.7875" bottom="0.7875" header="0.5118055555555555" footer="0.5118055555555555"/>
  <pageSetup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2015-07-10T11:50:51Z</cp:lastPrinted>
  <dcterms:created xsi:type="dcterms:W3CDTF">2015-07-10T13:32:41Z</dcterms:created>
  <dcterms:modified xsi:type="dcterms:W3CDTF">2015-07-10T13:42:33Z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