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1"/>
  </bookViews>
  <sheets>
    <sheet name="DATEN" sheetId="1" r:id="rId1"/>
    <sheet name="ANALYSE" sheetId="2" r:id="rId2"/>
  </sheets>
  <definedNames>
    <definedName name="_xlnm._FilterDatabase" localSheetId="0" hidden="1">'DATEN'!$A$1:$P$299</definedName>
    <definedName name="__Anonymous_Sheet_DB__0">'DATEN'!$A$1:$P$297</definedName>
    <definedName name="Excel_BuiltIn__FilterDatabase_1">'DATEN'!$A$1:$P$297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<sst xmlns="http://schemas.openxmlformats.org/spreadsheetml/2006/main" count="2346" uniqueCount="892">
  <si>
    <t>Transparency Register ID (“/”= not registered)</t>
  </si>
  <si>
    <t>Organization</t>
  </si>
  <si>
    <t>OrganizationShort</t>
  </si>
  <si>
    <t>OrganizationLabel</t>
  </si>
  <si>
    <t>SectorSpecific</t>
  </si>
  <si>
    <t>SectorGeneral</t>
  </si>
  <si>
    <t>NationalOrigin</t>
  </si>
  <si>
    <t>1stConsultation</t>
  </si>
  <si>
    <t>2ndConsultation</t>
  </si>
  <si>
    <t>3rdConsultation</t>
  </si>
  <si>
    <t>SumConsult</t>
  </si>
  <si>
    <t>Stkholder
Meetings</t>
  </si>
  <si>
    <t>2012 CSD – http://trade.ec.europa.eu/civilsoc/meetdetails.cfm?meet=11385</t>
  </si>
  <si>
    <t>2013 CSD – http://trade.ec.europa.eu/civilsoc/meetdetails.cfm?meet=11401</t>
  </si>
  <si>
    <t>SumCSD</t>
  </si>
  <si>
    <t>SCORE-(ohne2014CSD)</t>
  </si>
  <si>
    <t>3978240953-79</t>
  </si>
  <si>
    <t>BusinessEurope</t>
  </si>
  <si>
    <t>BUSINESSEUROPE</t>
  </si>
  <si>
    <t>TradeAs_CrossSector</t>
  </si>
  <si>
    <t>CrossSector</t>
  </si>
  <si>
    <t>Corporate</t>
  </si>
  <si>
    <t>EU</t>
  </si>
  <si>
    <t>3562594969-02</t>
  </si>
  <si>
    <t>European Services Forum (ESF)</t>
  </si>
  <si>
    <t>ESF</t>
  </si>
  <si>
    <t>TradeAs_Services</t>
  </si>
  <si>
    <t>Services</t>
  </si>
  <si>
    <t>1637225479-02</t>
  </si>
  <si>
    <t>European Fresh Produce Association (Freshfel Europe)</t>
  </si>
  <si>
    <t>FRESHFEL</t>
  </si>
  <si>
    <t>TradeAs_Agribusiness</t>
  </si>
  <si>
    <t>Agribusiness</t>
  </si>
  <si>
    <t>0649790813-47</t>
  </si>
  <si>
    <t xml:space="preserve">Association des Constructeurs Européens d'Automobiles </t>
  </si>
  <si>
    <t>ACEA</t>
  </si>
  <si>
    <t>TradeAs_Automobiles</t>
  </si>
  <si>
    <t>Automobiles</t>
  </si>
  <si>
    <t>64879142323-90</t>
  </si>
  <si>
    <t>European Chemical Industry Council (Cefic)</t>
  </si>
  <si>
    <t>CEFIC</t>
  </si>
  <si>
    <t>TradeAs_Chemical</t>
  </si>
  <si>
    <t>Chemical</t>
  </si>
  <si>
    <t>5159980776-55</t>
  </si>
  <si>
    <t>EUCOLAIT</t>
  </si>
  <si>
    <t>75818824519-45</t>
  </si>
  <si>
    <t>European Food and Drink industry (FoodDrinkEurope)</t>
  </si>
  <si>
    <t>FOODDRINKEUROPE</t>
  </si>
  <si>
    <t>/</t>
  </si>
  <si>
    <t>US Chamber of Commerce</t>
  </si>
  <si>
    <t>USCC</t>
  </si>
  <si>
    <t>US</t>
  </si>
  <si>
    <t>64270747023-20</t>
  </si>
  <si>
    <t>Digital Europe</t>
  </si>
  <si>
    <t>DigitalEU</t>
  </si>
  <si>
    <t>TradeAs_TelecomICT</t>
  </si>
  <si>
    <t>TelecomICT</t>
  </si>
  <si>
    <t>Transatlantic Business Council (formerly: Transatlantic Business Dialogue)</t>
  </si>
  <si>
    <t>TBC (TABD)</t>
  </si>
  <si>
    <t>EU+US</t>
  </si>
  <si>
    <t>48325781850-28</t>
  </si>
  <si>
    <t>European Generic Medicines Association (EGA)</t>
  </si>
  <si>
    <t>EGA</t>
  </si>
  <si>
    <t>TradeAs_Pharma</t>
  </si>
  <si>
    <t>Pharma</t>
  </si>
  <si>
    <t xml:space="preserve">5265780509-97 </t>
  </si>
  <si>
    <t>American Chamber of Commerce to the European Union (Amcham EU)</t>
  </si>
  <si>
    <t>AMCHAMEU</t>
  </si>
  <si>
    <t>73725676990-18</t>
  </si>
  <si>
    <t>Confederation of British Industry (CBI)</t>
  </si>
  <si>
    <t>CBI</t>
  </si>
  <si>
    <t>UK</t>
  </si>
  <si>
    <t>1771817758-48</t>
  </si>
  <si>
    <t>Federation of German Industries (BDI)</t>
  </si>
  <si>
    <t>BDI</t>
  </si>
  <si>
    <t>D</t>
  </si>
  <si>
    <t>9803788883-16</t>
  </si>
  <si>
    <t>Association of Poultry Processors and Poultry Trade in the EU</t>
  </si>
  <si>
    <t>AVEC</t>
  </si>
  <si>
    <t>1634450483-86</t>
  </si>
  <si>
    <t>Danish Agriculture &amp; Food Council</t>
  </si>
  <si>
    <t>LF</t>
  </si>
  <si>
    <t>DK</t>
  </si>
  <si>
    <t>13118423364-86</t>
  </si>
  <si>
    <t>Danish Dairy Board</t>
  </si>
  <si>
    <t>DDB</t>
  </si>
  <si>
    <t>91408765797-03</t>
  </si>
  <si>
    <t>European Association of Automotive Suppliers</t>
  </si>
  <si>
    <t>CLEPA</t>
  </si>
  <si>
    <t>08957111909-85</t>
  </si>
  <si>
    <t>European Telecommunications Network Operators' Association (ETNO)</t>
  </si>
  <si>
    <t>ETNO</t>
  </si>
  <si>
    <t>Company_TelecomICT</t>
  </si>
  <si>
    <t>00919034091-89</t>
  </si>
  <si>
    <t>BT Group</t>
  </si>
  <si>
    <t>BT</t>
  </si>
  <si>
    <t>20210641335-88</t>
  </si>
  <si>
    <t>ORGALIME</t>
  </si>
  <si>
    <t>TradeAs_EngineeringMachinery</t>
  </si>
  <si>
    <t>EngineeringMachinery</t>
  </si>
  <si>
    <t>790452411572-51</t>
  </si>
  <si>
    <t>Eucomed</t>
  </si>
  <si>
    <t>EUCOMED</t>
  </si>
  <si>
    <t>TradeAs_HealthTech</t>
  </si>
  <si>
    <t>HealthTech</t>
  </si>
  <si>
    <t>05366537746-69</t>
  </si>
  <si>
    <t>European Radiological, Electromedical and Healthcare IT industry</t>
  </si>
  <si>
    <t>COCIR</t>
  </si>
  <si>
    <t>35167875358-33/00130717826-48 (Nokia Solutions and Networks)</t>
  </si>
  <si>
    <t>Nokia</t>
  </si>
  <si>
    <t>FIN</t>
  </si>
  <si>
    <t>06119144810-12</t>
  </si>
  <si>
    <t>European Diagnostic Manufacturers Association</t>
  </si>
  <si>
    <t>EDMA</t>
  </si>
  <si>
    <t>15366395387-57</t>
  </si>
  <si>
    <t>Nestlé</t>
  </si>
  <si>
    <t>NESTLE</t>
  </si>
  <si>
    <t>Company_Agribusiness</t>
  </si>
  <si>
    <t>CH</t>
  </si>
  <si>
    <t>49679062863-35</t>
  </si>
  <si>
    <t>European Sugar Producers Association (CEFS)</t>
  </si>
  <si>
    <t>CEFS</t>
  </si>
  <si>
    <t>4422649896-52</t>
  </si>
  <si>
    <t>UNION EUROPEENNE DU COMMERCE DU BETAIL ET DE LA VIANDE</t>
  </si>
  <si>
    <t>UECBV</t>
  </si>
  <si>
    <t>02978802379-31</t>
  </si>
  <si>
    <t>Liaison Centre for the Meat Processing Industry in the European Union</t>
  </si>
  <si>
    <t>CLITRAVI</t>
  </si>
  <si>
    <t>European Platform of Exporters of Bovine Genetics</t>
  </si>
  <si>
    <t>EX PLA</t>
  </si>
  <si>
    <t>21851435137-02</t>
  </si>
  <si>
    <t>Ford</t>
  </si>
  <si>
    <t>FORD</t>
  </si>
  <si>
    <t>Company_Automobiles</t>
  </si>
  <si>
    <t>15423437054-40</t>
  </si>
  <si>
    <t>Federation of German Chemical Industries (VCI)</t>
  </si>
  <si>
    <t>VCI</t>
  </si>
  <si>
    <t>22400601191-42</t>
  </si>
  <si>
    <t>Association of German Chambers of Commerce and Industry (DIHK)</t>
  </si>
  <si>
    <t>DIHK</t>
  </si>
  <si>
    <t>9765362691-45</t>
  </si>
  <si>
    <t>German Engineering Federation (VDMA)</t>
  </si>
  <si>
    <t>VDMA</t>
  </si>
  <si>
    <t>48544465107-88</t>
  </si>
  <si>
    <t>Deutsche Post DHL</t>
  </si>
  <si>
    <t>DHL</t>
  </si>
  <si>
    <t>Company_ExpressLogistics</t>
  </si>
  <si>
    <t>ExpressLogistics</t>
  </si>
  <si>
    <t>06698681039-26</t>
  </si>
  <si>
    <t>European Trade Union Confederation</t>
  </si>
  <si>
    <t>ETUC</t>
  </si>
  <si>
    <t>TradeUnionAssociation</t>
  </si>
  <si>
    <t>NGOs/ConsumerOrganisations/TradeUnions</t>
  </si>
  <si>
    <t>7824139202-85</t>
  </si>
  <si>
    <t>EURATEX</t>
  </si>
  <si>
    <t>TradeAs_Textiles</t>
  </si>
  <si>
    <t>Textiles</t>
  </si>
  <si>
    <t>International Fur Trade Federation (IFTF)</t>
  </si>
  <si>
    <t>IFTF</t>
  </si>
  <si>
    <t>INTL</t>
  </si>
  <si>
    <t>83575061669-96</t>
  </si>
  <si>
    <t>Cosmetics Europe</t>
  </si>
  <si>
    <t>CosmeticsEU</t>
  </si>
  <si>
    <t>TradeAs_ConsumerProducts</t>
  </si>
  <si>
    <t>ConsumerProducts</t>
  </si>
  <si>
    <t>42967152383-63</t>
  </si>
  <si>
    <t>European Dairy Association</t>
  </si>
  <si>
    <t>EDA</t>
  </si>
  <si>
    <t>57787966531-03</t>
  </si>
  <si>
    <t>European Starch Industry Association</t>
  </si>
  <si>
    <t>AAF</t>
  </si>
  <si>
    <t>20132976103-18</t>
  </si>
  <si>
    <t>EU Association of Specialty Feed Ingredients and their Mixtures</t>
  </si>
  <si>
    <t>FEFANA</t>
  </si>
  <si>
    <t>44297591168-82</t>
  </si>
  <si>
    <t>European Pet Food Industry</t>
  </si>
  <si>
    <t>FEDIAF</t>
  </si>
  <si>
    <t>16057181340-75</t>
  </si>
  <si>
    <t>European Potato Trade Association</t>
  </si>
  <si>
    <t>EUROPATAT</t>
  </si>
  <si>
    <t>6160532422-38</t>
  </si>
  <si>
    <t>Federation of European Specialty Ingredients</t>
  </si>
  <si>
    <t>ELC</t>
  </si>
  <si>
    <t>14864192565-82</t>
  </si>
  <si>
    <t>Union Fleurs – International Flower Trader Association</t>
  </si>
  <si>
    <t>UnionFleurs</t>
  </si>
  <si>
    <t>65684839099-72</t>
  </si>
  <si>
    <t>International Confederation of Music Publishers</t>
  </si>
  <si>
    <t>ICMP</t>
  </si>
  <si>
    <t>TradeAs_AudiovisualMedia</t>
  </si>
  <si>
    <t>AudiovisualMedia</t>
  </si>
  <si>
    <t>84973761187-60</t>
  </si>
  <si>
    <t>EuroCommerce</t>
  </si>
  <si>
    <t>EUROCOMMERCE</t>
  </si>
  <si>
    <t>TradeAs_Commerce</t>
  </si>
  <si>
    <t>Commerce</t>
  </si>
  <si>
    <t>0014082722-83</t>
  </si>
  <si>
    <t>The Association of European Chambers of Commerce and Industry</t>
  </si>
  <si>
    <t>EUROCHAMBRES</t>
  </si>
  <si>
    <t>82669082072-33</t>
  </si>
  <si>
    <t xml:space="preserve">European Garden Machinery industry Federation </t>
  </si>
  <si>
    <t>GMF</t>
  </si>
  <si>
    <t>1894704851-83</t>
  </si>
  <si>
    <t>European Express Association</t>
  </si>
  <si>
    <t>EEA</t>
  </si>
  <si>
    <t>TradeAs_ExpressLogistics</t>
  </si>
  <si>
    <t>44856881231-49 (COPA)/ 09586631237-74 (COGECA)</t>
  </si>
  <si>
    <t>European Farmers – European agri-cooperatives</t>
  </si>
  <si>
    <t>COPA-COGECA</t>
  </si>
  <si>
    <t>Farmers</t>
  </si>
  <si>
    <t>Plateforme contre le transatlantisme</t>
  </si>
  <si>
    <t>No-Transat</t>
  </si>
  <si>
    <t>NGO</t>
  </si>
  <si>
    <t>B</t>
  </si>
  <si>
    <t>38526121292-88</t>
  </si>
  <si>
    <t>European Federation of Pharmaceutical Industries and Associations</t>
  </si>
  <si>
    <t>EFPIA</t>
  </si>
  <si>
    <t>2732167674-76</t>
  </si>
  <si>
    <t>EADS/Astrium</t>
  </si>
  <si>
    <t>EADS</t>
  </si>
  <si>
    <t>Company_SecurityDefence</t>
  </si>
  <si>
    <t>SecurityDefence</t>
  </si>
  <si>
    <t>D+F</t>
  </si>
  <si>
    <t>02021363105-42</t>
  </si>
  <si>
    <t>Ericsson</t>
  </si>
  <si>
    <t>ERICSSON</t>
  </si>
  <si>
    <t>S</t>
  </si>
  <si>
    <t>78089286892-19</t>
  </si>
  <si>
    <t>Association of European Airlines</t>
  </si>
  <si>
    <t>AEA</t>
  </si>
  <si>
    <t>TradeAs_Transport</t>
  </si>
  <si>
    <t>Transport</t>
  </si>
  <si>
    <t>95574664768-90</t>
  </si>
  <si>
    <t>German Association of the Automobile Industry/Verband der Automobilindustrie</t>
  </si>
  <si>
    <t>VDA</t>
  </si>
  <si>
    <t>American Chemistry Council (ACC)</t>
  </si>
  <si>
    <t>ACC</t>
  </si>
  <si>
    <t>Verband Deutscher Maschinen- und Anlagenbau</t>
  </si>
  <si>
    <t>19807921101-45</t>
  </si>
  <si>
    <t>Mondelez International</t>
  </si>
  <si>
    <t>Mondelez</t>
  </si>
  <si>
    <t>93296213494-75</t>
  </si>
  <si>
    <t xml:space="preserve">European Federation of Origin Wines </t>
  </si>
  <si>
    <t>EFOW</t>
  </si>
  <si>
    <t xml:space="preserve">European Renewable Ethanol </t>
  </si>
  <si>
    <t>E-Pure</t>
  </si>
  <si>
    <t>67143036814-95</t>
  </si>
  <si>
    <t>Associazione Industriali delle Carni e dei Salumi</t>
  </si>
  <si>
    <t>ASSICA</t>
  </si>
  <si>
    <t>I</t>
  </si>
  <si>
    <t>0711626572-26</t>
  </si>
  <si>
    <t>European Crop Protection Association</t>
  </si>
  <si>
    <t>ECPA</t>
  </si>
  <si>
    <t>TradeAs_Agribusiness+Chemical</t>
  </si>
  <si>
    <t>Agribusiness+Chemical</t>
  </si>
  <si>
    <t>80788715017-29</t>
  </si>
  <si>
    <t>Fertilizers Europe</t>
  </si>
  <si>
    <t>FertilizersEU</t>
  </si>
  <si>
    <t>CropLife America</t>
  </si>
  <si>
    <t>CLA</t>
  </si>
  <si>
    <t>37740186466-03</t>
  </si>
  <si>
    <t xml:space="preserve">International Federation of Reproduction Rights </t>
  </si>
  <si>
    <t>IFRRO</t>
  </si>
  <si>
    <t>StandardSetter</t>
  </si>
  <si>
    <t xml:space="preserve">IFPI Representing recording industry worldwide </t>
  </si>
  <si>
    <t>IFPI</t>
  </si>
  <si>
    <t xml:space="preserve">6025320863-10 </t>
  </si>
  <si>
    <t>European Tyre and Rubber Manufacturers' Association</t>
  </si>
  <si>
    <t>ETRMA</t>
  </si>
  <si>
    <t>84768556104-35</t>
  </si>
  <si>
    <t>Foreign Trade Association (FTA)</t>
  </si>
  <si>
    <t>FTA</t>
  </si>
  <si>
    <t>US Toy Industry Association</t>
  </si>
  <si>
    <t>TIA</t>
  </si>
  <si>
    <t>Business Coalition for Transatlantic Trade</t>
  </si>
  <si>
    <t>BCTT</t>
  </si>
  <si>
    <t>39912257528-48</t>
  </si>
  <si>
    <t>Confederation of Swedish Enterprise</t>
  </si>
  <si>
    <t>SWEENTERPRISE</t>
  </si>
  <si>
    <t>European-American Business Organization (EABO)</t>
  </si>
  <si>
    <t>EABO</t>
  </si>
  <si>
    <t>2492574893-58</t>
  </si>
  <si>
    <t>European Dredging Association</t>
  </si>
  <si>
    <t>EuDA</t>
  </si>
  <si>
    <t>45067216172-97</t>
  </si>
  <si>
    <t xml:space="preserve">Japan Machinery Center </t>
  </si>
  <si>
    <t>JMC</t>
  </si>
  <si>
    <t>JP</t>
  </si>
  <si>
    <t>07691616536-09 (UPS Europe)</t>
  </si>
  <si>
    <t>UPS</t>
  </si>
  <si>
    <t>01890906437-84</t>
  </si>
  <si>
    <t>La Poste</t>
  </si>
  <si>
    <t>LaPoste</t>
  </si>
  <si>
    <t>F</t>
  </si>
  <si>
    <t>33213703459-54</t>
  </si>
  <si>
    <t>InsuranceEurope</t>
  </si>
  <si>
    <t>INSURANCEEUROPE</t>
  </si>
  <si>
    <t>TradeAs_Finance</t>
  </si>
  <si>
    <t>Finance</t>
  </si>
  <si>
    <t>0764199368-97</t>
  </si>
  <si>
    <t>Association of German Banks</t>
  </si>
  <si>
    <t>BDB</t>
  </si>
  <si>
    <t>61650796093-48</t>
  </si>
  <si>
    <t>Eurometaux</t>
  </si>
  <si>
    <t>EUROMETAUX</t>
  </si>
  <si>
    <t>TradeAs_MetalIndustry</t>
  </si>
  <si>
    <t>MetalIndustry</t>
  </si>
  <si>
    <t>57105017554-45</t>
  </si>
  <si>
    <t>European Services Strategy Unit</t>
  </si>
  <si>
    <t>ESSU</t>
  </si>
  <si>
    <t>Transatlantic Animal Welfare Council (TAWC)</t>
  </si>
  <si>
    <t>TAWC</t>
  </si>
  <si>
    <t>Pharmaceutical Research and Manufacturers of America</t>
  </si>
  <si>
    <t>PhRMA</t>
  </si>
  <si>
    <t xml:space="preserve">European Economic and Social Committee (EESC) </t>
  </si>
  <si>
    <t>EESC</t>
  </si>
  <si>
    <t>EU-Institution</t>
  </si>
  <si>
    <t>PublicAdministration</t>
  </si>
  <si>
    <t>91711831031-23</t>
  </si>
  <si>
    <t>Thales</t>
  </si>
  <si>
    <t>THALES</t>
  </si>
  <si>
    <t>72699997886-57</t>
  </si>
  <si>
    <t>AeroSpace and Defence Industries Association of Europe</t>
  </si>
  <si>
    <t>ASD</t>
  </si>
  <si>
    <t>TradeAs_SecurityDefence</t>
  </si>
  <si>
    <t>US Coalition of Services Industries</t>
  </si>
  <si>
    <t>CSI</t>
  </si>
  <si>
    <t>40386322300-77</t>
  </si>
  <si>
    <t>Ebay Inc.</t>
  </si>
  <si>
    <t>EBAY</t>
  </si>
  <si>
    <t>7721359944-96</t>
  </si>
  <si>
    <t>IBM</t>
  </si>
  <si>
    <t>61866543669-46</t>
  </si>
  <si>
    <t xml:space="preserve">European Branded Clothing Alliance </t>
  </si>
  <si>
    <t>EBCA</t>
  </si>
  <si>
    <t>89632641000-47</t>
  </si>
  <si>
    <t>European Policy Centre</t>
  </si>
  <si>
    <t>EPC</t>
  </si>
  <si>
    <t>ThinkTank</t>
  </si>
  <si>
    <t>0714344663-32</t>
  </si>
  <si>
    <t>Lufthansa</t>
  </si>
  <si>
    <t>Company_Transport</t>
  </si>
  <si>
    <t>Personal Care Products Council (PCPC)</t>
  </si>
  <si>
    <t>PCPC</t>
  </si>
  <si>
    <t>Advanced Medical Technology Association</t>
  </si>
  <si>
    <t>AdvaMed</t>
  </si>
  <si>
    <t>Medical Imaging &amp; Technology Alliance</t>
  </si>
  <si>
    <t>MITA</t>
  </si>
  <si>
    <t>Harvard Business School</t>
  </si>
  <si>
    <t>Harvard</t>
  </si>
  <si>
    <t>Academic</t>
  </si>
  <si>
    <t>Miscellaneous</t>
  </si>
  <si>
    <t>University of Leiden, The Netherlands</t>
  </si>
  <si>
    <t>Uni_Leiden</t>
  </si>
  <si>
    <t>NL</t>
  </si>
  <si>
    <t>J.O. Sims Ltd</t>
  </si>
  <si>
    <t>JOSims</t>
  </si>
  <si>
    <t>Ocean Spray International, Inc.</t>
  </si>
  <si>
    <t>OceanSpray</t>
  </si>
  <si>
    <t>Pominter sarl</t>
  </si>
  <si>
    <t>Pominter</t>
  </si>
  <si>
    <t>Contined b.v.</t>
  </si>
  <si>
    <t>CONTINED</t>
  </si>
  <si>
    <t>Agriculture and Horticulture Development Board</t>
  </si>
  <si>
    <t>AHDB</t>
  </si>
  <si>
    <t>14946504665-75</t>
  </si>
  <si>
    <t>European Association of Fruit and Vegetable Processing Industries</t>
  </si>
  <si>
    <t>PROFEL</t>
  </si>
  <si>
    <t>03804222429-10</t>
  </si>
  <si>
    <t xml:space="preserve">European Cocoa Association </t>
  </si>
  <si>
    <t>ECA</t>
  </si>
  <si>
    <t>89930126483-54</t>
  </si>
  <si>
    <t xml:space="preserve">International Confederation of European Beet Growers </t>
  </si>
  <si>
    <t>CIBE</t>
  </si>
  <si>
    <t>64926487056-58</t>
  </si>
  <si>
    <t>SpiritsEurope</t>
  </si>
  <si>
    <t>SPIRITSEUROPE</t>
  </si>
  <si>
    <t>668595111914-81+012012710584-34</t>
  </si>
  <si>
    <t>European Liaison Committee for the Agricultural and Agri-Food Trade</t>
  </si>
  <si>
    <t>CELCAA</t>
  </si>
  <si>
    <t>Asociación Española de Productores de Vacuno de Carne</t>
  </si>
  <si>
    <t>ASOPROVAC</t>
  </si>
  <si>
    <t>E</t>
  </si>
  <si>
    <t>2050009628-31</t>
  </si>
  <si>
    <t xml:space="preserve">Comité du commerce des céréales, aliments du bétail, oléagineux, huile d'olive, huiles et graisses et agrofournitures de l'U.E. </t>
  </si>
  <si>
    <t>COCERAL</t>
  </si>
  <si>
    <t>Corn Refiners Association</t>
  </si>
  <si>
    <t>CRA</t>
  </si>
  <si>
    <t>77105321408-83</t>
  </si>
  <si>
    <t>European Feed Manufacturers' Federation (FEFAC)</t>
  </si>
  <si>
    <t>FEFAC</t>
  </si>
  <si>
    <t>35628678901-76</t>
  </si>
  <si>
    <t>European Organisation of Tomato Industries</t>
  </si>
  <si>
    <t>OEIT</t>
  </si>
  <si>
    <t>Syndicat National des Fabricants de sucre de France</t>
  </si>
  <si>
    <t>SNFS</t>
  </si>
  <si>
    <t>US Dairy Association</t>
  </si>
  <si>
    <t>ADADC</t>
  </si>
  <si>
    <t>US Dairy Export Council</t>
  </si>
  <si>
    <t>USDEC</t>
  </si>
  <si>
    <t>50748354145-40</t>
  </si>
  <si>
    <t>Algemene Nederlandse Vereniging van Eierhandelaren</t>
  </si>
  <si>
    <t>ASSOCIATION LE CRUNCH</t>
  </si>
  <si>
    <t>LECRUNCH</t>
  </si>
  <si>
    <t>ASSOCIATION NATIONALE POMMES POIRES</t>
  </si>
  <si>
    <t>ANPP</t>
  </si>
  <si>
    <t>3839770698-10</t>
  </si>
  <si>
    <t>Danske Slagterier (Danish Bacon and Meat Council)</t>
  </si>
  <si>
    <t>DK-Slag</t>
  </si>
  <si>
    <t>67397672117-65</t>
  </si>
  <si>
    <t>Food and Drink Federation</t>
  </si>
  <si>
    <t>FDF</t>
  </si>
  <si>
    <t>79849213985-22</t>
  </si>
  <si>
    <t xml:space="preserve">European Fat Processors &amp; Renderers Association </t>
  </si>
  <si>
    <t>EFPRA</t>
  </si>
  <si>
    <t>49518443705-50</t>
  </si>
  <si>
    <t xml:space="preserve">European Fertiliser Import Association </t>
  </si>
  <si>
    <t>EFIA</t>
  </si>
  <si>
    <t>11362308587-10</t>
  </si>
  <si>
    <t>European Seed Association</t>
  </si>
  <si>
    <t>ESA</t>
  </si>
  <si>
    <t>91471238809-21</t>
  </si>
  <si>
    <t>Mediaset (Italian Media Company)</t>
  </si>
  <si>
    <t>Mediaset</t>
  </si>
  <si>
    <t>Company_AudiovisualMedia</t>
  </si>
  <si>
    <t>News Corp</t>
  </si>
  <si>
    <t>NewsCorp</t>
  </si>
  <si>
    <t>59267165790-45</t>
  </si>
  <si>
    <t>RTL Group</t>
  </si>
  <si>
    <t>RTL</t>
  </si>
  <si>
    <t>LUX</t>
  </si>
  <si>
    <t>Walt Disney</t>
  </si>
  <si>
    <t>WaltDisney</t>
  </si>
  <si>
    <t>93288301615-56</t>
  </si>
  <si>
    <t>European Broadcasting Union</t>
  </si>
  <si>
    <t>EBU</t>
  </si>
  <si>
    <t>398541467-53</t>
  </si>
  <si>
    <t>Federation of European Publishers</t>
  </si>
  <si>
    <t>FEP-FEE</t>
  </si>
  <si>
    <t>95201401713-39</t>
  </si>
  <si>
    <t>Motion Picture Association of America</t>
  </si>
  <si>
    <t>MPAA</t>
  </si>
  <si>
    <t>National Music Publishers Association in the US</t>
  </si>
  <si>
    <t>NMPA US</t>
  </si>
  <si>
    <t>59052572261-62</t>
  </si>
  <si>
    <t>European Coordination of Independent Producers</t>
  </si>
  <si>
    <t>CEPI</t>
  </si>
  <si>
    <t>Record Industry Association of America (RIAA)</t>
  </si>
  <si>
    <t>RIAA</t>
  </si>
  <si>
    <t>2349218828-41</t>
  </si>
  <si>
    <t>Daimler</t>
  </si>
  <si>
    <t>DAIMLER</t>
  </si>
  <si>
    <t>1413466815-09</t>
  </si>
  <si>
    <t>Michelin</t>
  </si>
  <si>
    <t>MICHELIN</t>
  </si>
  <si>
    <t xml:space="preserve">7193977808-18 </t>
  </si>
  <si>
    <t>BMW Group</t>
  </si>
  <si>
    <t>BMW</t>
  </si>
  <si>
    <t>General Motors</t>
  </si>
  <si>
    <t>GM</t>
  </si>
  <si>
    <t>American Automotive Policy Council</t>
  </si>
  <si>
    <t>AAPC</t>
  </si>
  <si>
    <t>Motor &amp; Equipment Manufacturers Association</t>
  </si>
  <si>
    <t>MEMA</t>
  </si>
  <si>
    <t>Aromics</t>
  </si>
  <si>
    <t>AROMICS</t>
  </si>
  <si>
    <t>Company_BioTech</t>
  </si>
  <si>
    <t>BioTech</t>
  </si>
  <si>
    <t>73926352722-07</t>
  </si>
  <si>
    <t>DSM</t>
  </si>
  <si>
    <t>52195525403-65</t>
  </si>
  <si>
    <t>Novozymes</t>
  </si>
  <si>
    <t>Novo</t>
  </si>
  <si>
    <t>BIO Biotechnology Industry Organization</t>
  </si>
  <si>
    <t>BIO</t>
  </si>
  <si>
    <t>TradeAs_BioTech</t>
  </si>
  <si>
    <t>ITL</t>
  </si>
  <si>
    <t>1298286943-59</t>
  </si>
  <si>
    <t>EuropaBio</t>
  </si>
  <si>
    <t>Tessenderlo</t>
  </si>
  <si>
    <t>Company_Chemical</t>
  </si>
  <si>
    <t>55291765363-39 (Dow Corning Europe)</t>
  </si>
  <si>
    <t>Dow Corning Solar Solutions</t>
  </si>
  <si>
    <t>DOW</t>
  </si>
  <si>
    <t>European Fine Chemicals Group</t>
  </si>
  <si>
    <t>EFCG</t>
  </si>
  <si>
    <t>Society of Chemical Manufacturers and Affiliates</t>
  </si>
  <si>
    <t>SOCMA</t>
  </si>
  <si>
    <t>851622911641-30</t>
  </si>
  <si>
    <t>The European Federation for Cosmetic Ingredients</t>
  </si>
  <si>
    <t>EFFCI</t>
  </si>
  <si>
    <t>Active Pharmaceutical Ingredients Committee</t>
  </si>
  <si>
    <t>APIC</t>
  </si>
  <si>
    <t>Bösch Boden Spies</t>
  </si>
  <si>
    <t>BöschBoden</t>
  </si>
  <si>
    <t>Company_Commerce</t>
  </si>
  <si>
    <t>Walmart</t>
  </si>
  <si>
    <t>1710335466-15</t>
  </si>
  <si>
    <t>The European Direct Selling Association</t>
  </si>
  <si>
    <t>Seldia</t>
  </si>
  <si>
    <t>60862364841-67</t>
  </si>
  <si>
    <t>Dutch Flower Auctions Association</t>
  </si>
  <si>
    <t>VBN</t>
  </si>
  <si>
    <t>25095868993-42</t>
  </si>
  <si>
    <t>Federation of European Numismatic Trade Associations</t>
  </si>
  <si>
    <t>FENAP</t>
  </si>
  <si>
    <t>5519077766-10</t>
  </si>
  <si>
    <t>Procter &amp; Gamble</t>
  </si>
  <si>
    <t>P&amp;G</t>
  </si>
  <si>
    <t>Company_ConsumerProducts</t>
  </si>
  <si>
    <t>38118688632-05</t>
  </si>
  <si>
    <t xml:space="preserve">Federation of the European Sporting Goods Industry </t>
  </si>
  <si>
    <t>FESI</t>
  </si>
  <si>
    <t>Consumer Healthcare Products Association</t>
  </si>
  <si>
    <t>CHPA</t>
  </si>
  <si>
    <t>Federazione Nazionale Orafi Argentieri Giollieri Fabbricanti (Confindustria Federoafi)</t>
  </si>
  <si>
    <t>Federoafi</t>
  </si>
  <si>
    <t>Spanish Toy Association (AEFJ)</t>
  </si>
  <si>
    <t>AEFJ</t>
  </si>
  <si>
    <t>Toy Industries of Europe</t>
  </si>
  <si>
    <t>TIE</t>
  </si>
  <si>
    <t>10141574843-32</t>
  </si>
  <si>
    <t xml:space="preserve">International Trademark Association </t>
  </si>
  <si>
    <t>INTA</t>
  </si>
  <si>
    <t>27762251795-15</t>
  </si>
  <si>
    <t xml:space="preserve">Confederazione Generale dell'Industria Italiana </t>
  </si>
  <si>
    <t>CONFINDUSTRIA</t>
  </si>
  <si>
    <t>0330934426-12</t>
  </si>
  <si>
    <t xml:space="preserve">Danish Chamber of Commerce </t>
  </si>
  <si>
    <t>DCC</t>
  </si>
  <si>
    <t>25487567824-45</t>
  </si>
  <si>
    <t>European Roundtable of Industrialists</t>
  </si>
  <si>
    <t>ERT</t>
  </si>
  <si>
    <t>43763731235-75</t>
  </si>
  <si>
    <t xml:space="preserve">Mouvement des Entreprises de France (MEDEF) </t>
  </si>
  <si>
    <t>MEDEF</t>
  </si>
  <si>
    <t>American European Community Association</t>
  </si>
  <si>
    <t>AECA</t>
  </si>
  <si>
    <t>78224826154-08</t>
  </si>
  <si>
    <t>Associazione italiana commercio estero</t>
  </si>
  <si>
    <t>AICE</t>
  </si>
  <si>
    <t>British American Business</t>
  </si>
  <si>
    <t>BABC</t>
  </si>
  <si>
    <t>UK+US</t>
  </si>
  <si>
    <t>Business Roundtable (BR)</t>
  </si>
  <si>
    <t>BR</t>
  </si>
  <si>
    <t>50010309738-16</t>
  </si>
  <si>
    <t>Chamber of Commerce and Industry of Romania</t>
  </si>
  <si>
    <t>CCIR</t>
  </si>
  <si>
    <t>ROM</t>
  </si>
  <si>
    <t>93699614732-82</t>
  </si>
  <si>
    <t>Chambre de commerce et d'industrie de région Paris Île-de-France</t>
  </si>
  <si>
    <t>CCI-PARIS</t>
  </si>
  <si>
    <t>5749958415-41</t>
  </si>
  <si>
    <t>Confederation of Danish Industry</t>
  </si>
  <si>
    <t>DI</t>
  </si>
  <si>
    <t>1274604847-34</t>
  </si>
  <si>
    <t>Confederation of Finnish Industries (EK)</t>
  </si>
  <si>
    <t>EK</t>
  </si>
  <si>
    <t>1074382679-01</t>
  </si>
  <si>
    <t>European Brands Association</t>
  </si>
  <si>
    <t>AIM</t>
  </si>
  <si>
    <t>European-American Business Council (EABC)</t>
  </si>
  <si>
    <t>EABC</t>
  </si>
  <si>
    <t>50674299591-83 (ID is for ICC in general)</t>
  </si>
  <si>
    <t>International Chamber of Commerce United Kingdom (ICC UK)</t>
  </si>
  <si>
    <t>ICCUK</t>
  </si>
  <si>
    <t>83549331760-12</t>
  </si>
  <si>
    <t>IP Federation</t>
  </si>
  <si>
    <t>IPFederation</t>
  </si>
  <si>
    <t>956363012640-91</t>
  </si>
  <si>
    <t>Trade Secrets and Innovation Coalition (TSIC)</t>
  </si>
  <si>
    <t>TSIC</t>
  </si>
  <si>
    <t>55820581197-35</t>
  </si>
  <si>
    <t>Union européenne de l'Artisanat et des petites et moyennes entreprises</t>
  </si>
  <si>
    <t>UEAPME</t>
  </si>
  <si>
    <t>US Business Coalition</t>
  </si>
  <si>
    <t>USBC</t>
  </si>
  <si>
    <t>American Chamber of Commerce France</t>
  </si>
  <si>
    <t>AMCHAM-FR</t>
  </si>
  <si>
    <t>American Chamber of Commerce in Germany</t>
  </si>
  <si>
    <t>AMCHAM-DE</t>
  </si>
  <si>
    <t>Alliance for Intellectual Property</t>
  </si>
  <si>
    <t>IP</t>
  </si>
  <si>
    <t>02963738854-41</t>
  </si>
  <si>
    <t>La Confederación Española de Organizaciones Empresariales</t>
  </si>
  <si>
    <t>CEOE</t>
  </si>
  <si>
    <t>Dienes Werke GmbH &amp; Co. KG</t>
  </si>
  <si>
    <t>Dienes</t>
  </si>
  <si>
    <t>Company_EngineeringMachinery</t>
  </si>
  <si>
    <t>4266797770-31</t>
  </si>
  <si>
    <t>Siemens</t>
  </si>
  <si>
    <t>94770746469-09</t>
  </si>
  <si>
    <t xml:space="preserve">Zentralverband Elektrotechnik- und Elektronikindustrie e.V. </t>
  </si>
  <si>
    <t>ZVEI</t>
  </si>
  <si>
    <t>Asociación de Fabricantes de Material Eléctrico</t>
  </si>
  <si>
    <t>AFME</t>
  </si>
  <si>
    <t>009214311424-03</t>
  </si>
  <si>
    <t>Ships and Maritime Equipment Association</t>
  </si>
  <si>
    <t>SEA</t>
  </si>
  <si>
    <t>Spanish National Association of Manufacturers of Capital Goods</t>
  </si>
  <si>
    <t>SERCOBE</t>
  </si>
  <si>
    <t>FedEx</t>
  </si>
  <si>
    <t>23921286363-39</t>
  </si>
  <si>
    <t xml:space="preserve">Bureau Européen de l'Agriculture Française </t>
  </si>
  <si>
    <t>BEAF</t>
  </si>
  <si>
    <t>56039441735-48</t>
  </si>
  <si>
    <t xml:space="preserve">Maa- ja metsätaloustuottajain Keskusliitto – Central Union of Agricultural Producers and Forest Owners </t>
  </si>
  <si>
    <t>MTK</t>
  </si>
  <si>
    <t>23029147081-37</t>
  </si>
  <si>
    <t xml:space="preserve">British Agriculture Bureau </t>
  </si>
  <si>
    <t>BAB</t>
  </si>
  <si>
    <t>29701922039-63</t>
  </si>
  <si>
    <t>Morgan Stanley</t>
  </si>
  <si>
    <t>MorgStan</t>
  </si>
  <si>
    <t>Company_Finance</t>
  </si>
  <si>
    <t>05503341949-54</t>
  </si>
  <si>
    <t>Allianz</t>
  </si>
  <si>
    <t>ALLIANZ</t>
  </si>
  <si>
    <t>00353757573-57</t>
  </si>
  <si>
    <t>CitiGroup Inc</t>
  </si>
  <si>
    <t>Citi</t>
  </si>
  <si>
    <t>204544710479-48</t>
  </si>
  <si>
    <t>Amercian International Group</t>
  </si>
  <si>
    <t>AIG</t>
  </si>
  <si>
    <t>Intercontinental Exchange Group (ICE)</t>
  </si>
  <si>
    <t>ICE</t>
  </si>
  <si>
    <t>9171899949-17</t>
  </si>
  <si>
    <t>JP Morgan Chase</t>
  </si>
  <si>
    <t>JPM</t>
  </si>
  <si>
    <t>The Wolf Group</t>
  </si>
  <si>
    <t>WOLFGROUP</t>
  </si>
  <si>
    <t>Aflac</t>
  </si>
  <si>
    <t>Metropolitan Life Insurance Company</t>
  </si>
  <si>
    <t>MetLife</t>
  </si>
  <si>
    <t>American Council of Life Insurers</t>
  </si>
  <si>
    <t>ACLI</t>
  </si>
  <si>
    <t>American Insurance Association</t>
  </si>
  <si>
    <t>AIADC</t>
  </si>
  <si>
    <t>5897733662-75</t>
  </si>
  <si>
    <t>British Bankers Association</t>
  </si>
  <si>
    <t>BBA</t>
  </si>
  <si>
    <t>58041461167-22</t>
  </si>
  <si>
    <t>European Association of Insurance Intermediaries</t>
  </si>
  <si>
    <t>BIPAR</t>
  </si>
  <si>
    <t>3373670692-24</t>
  </si>
  <si>
    <t>European Funds and Asset Management Association</t>
  </si>
  <si>
    <t>EFAMA</t>
  </si>
  <si>
    <t>Futures and Options Association (FOA)</t>
  </si>
  <si>
    <t>FOA</t>
  </si>
  <si>
    <t>898223513605-51</t>
  </si>
  <si>
    <t>Global Financial Markets Association (GFMA)</t>
  </si>
  <si>
    <t>GFMA</t>
  </si>
  <si>
    <t>237922911665-25</t>
  </si>
  <si>
    <t>TheCityUK</t>
  </si>
  <si>
    <t>CITYUK</t>
  </si>
  <si>
    <t>World Federation of Insurance Intermediaries (Belgium)</t>
  </si>
  <si>
    <t>WFII</t>
  </si>
  <si>
    <t>National Electrical Manufacturers Association</t>
  </si>
  <si>
    <t>NEMA</t>
  </si>
  <si>
    <t>4760969620-65</t>
  </si>
  <si>
    <t>Council of Bars and Law Societies of Europe (CCBE)</t>
  </si>
  <si>
    <t>CCBE</t>
  </si>
  <si>
    <t>Association_Law</t>
  </si>
  <si>
    <t>Law</t>
  </si>
  <si>
    <t>Voestalpine Edelstahl</t>
  </si>
  <si>
    <t>Voestalpine</t>
  </si>
  <si>
    <t>Company_MetalIndustry</t>
  </si>
  <si>
    <t>93038071152-83</t>
  </si>
  <si>
    <t xml:space="preserve">The European Steel Association </t>
  </si>
  <si>
    <t>Eurofer</t>
  </si>
  <si>
    <t>CONSULTIAA</t>
  </si>
  <si>
    <t>Company</t>
  </si>
  <si>
    <t>Mis</t>
  </si>
  <si>
    <t>DGLOM</t>
  </si>
  <si>
    <t>36529354479-57</t>
  </si>
  <si>
    <t xml:space="preserve">Groupement Européen des Sociétés d'Auteurs et Compositeurs </t>
  </si>
  <si>
    <t>GESAC</t>
  </si>
  <si>
    <t>TradeAs</t>
  </si>
  <si>
    <t>Cecilia Siddi</t>
  </si>
  <si>
    <t>CITIZEN</t>
  </si>
  <si>
    <t>Citizen</t>
  </si>
  <si>
    <t>Noël Scauflaire</t>
  </si>
  <si>
    <t>534385811072-96</t>
  </si>
  <si>
    <t>Transatlantic Consumer Dialogue</t>
  </si>
  <si>
    <t>TCD</t>
  </si>
  <si>
    <t>ConsumerAssociation</t>
  </si>
  <si>
    <t>05097472836-90</t>
  </si>
  <si>
    <t>Humane Society International</t>
  </si>
  <si>
    <t>HSI</t>
  </si>
  <si>
    <t>47003483702-10</t>
  </si>
  <si>
    <t>European Citizen Action Service</t>
  </si>
  <si>
    <t>ECAS</t>
  </si>
  <si>
    <t>Nexus Foundation</t>
  </si>
  <si>
    <t>Nexus</t>
  </si>
  <si>
    <t>SUI</t>
  </si>
  <si>
    <t>51806831589-68</t>
  </si>
  <si>
    <t xml:space="preserve">International Trade Union Confederation </t>
  </si>
  <si>
    <t>ITUC</t>
  </si>
  <si>
    <t>39838147687-59</t>
  </si>
  <si>
    <t>European Cockpit Association</t>
  </si>
  <si>
    <t>72197913011-06</t>
  </si>
  <si>
    <t>European Trade Union Committee for Education – ETUCE</t>
  </si>
  <si>
    <t>ETUCE</t>
  </si>
  <si>
    <t>The Transatlantic Labour Dialogue</t>
  </si>
  <si>
    <t>TALD</t>
  </si>
  <si>
    <t>72279144480-58</t>
  </si>
  <si>
    <t>Confederation of European Paper Industries</t>
  </si>
  <si>
    <t>TradeAs_Paper</t>
  </si>
  <si>
    <t>Paper</t>
  </si>
  <si>
    <t>7990322925-77</t>
  </si>
  <si>
    <t>GlaxoSmithKline</t>
  </si>
  <si>
    <t>GSK</t>
  </si>
  <si>
    <t>Company_Pharma</t>
  </si>
  <si>
    <t>27116427434-57</t>
  </si>
  <si>
    <t>Teva Pharmaceutical Industries</t>
  </si>
  <si>
    <t>Teva</t>
  </si>
  <si>
    <t>IL</t>
  </si>
  <si>
    <t>99565011637-64</t>
  </si>
  <si>
    <t>Association of the European Self-Medication Industry</t>
  </si>
  <si>
    <t>AESGP</t>
  </si>
  <si>
    <t>04029409214-45</t>
  </si>
  <si>
    <t>Leem - Les entreprises du médicament</t>
  </si>
  <si>
    <t>LEEM</t>
  </si>
  <si>
    <t>04458109373-91</t>
  </si>
  <si>
    <t>Ernst &amp; Young</t>
  </si>
  <si>
    <t>E&amp;Y</t>
  </si>
  <si>
    <t>Company_ProfessionalServices</t>
  </si>
  <si>
    <t>ProfessionalServices</t>
  </si>
  <si>
    <t>Gas Strategies</t>
  </si>
  <si>
    <t>GasStrat</t>
  </si>
  <si>
    <t>The Mentor Partnership</t>
  </si>
  <si>
    <t>Mentor</t>
  </si>
  <si>
    <t>67565588046-44</t>
  </si>
  <si>
    <t>Touchdown Consulting</t>
  </si>
  <si>
    <t>Touchdown</t>
  </si>
  <si>
    <t>Ecorys</t>
  </si>
  <si>
    <t>ECORYS</t>
  </si>
  <si>
    <t>Association of Corporate Travel Providers</t>
  </si>
  <si>
    <t>ACTE</t>
  </si>
  <si>
    <t>TradeAs_ProfessionalServices</t>
  </si>
  <si>
    <t>Royal Institute of British Architects (RIBA)</t>
  </si>
  <si>
    <t>RIBA</t>
  </si>
  <si>
    <t>88930232223-19</t>
  </si>
  <si>
    <t xml:space="preserve">European Patent Office </t>
  </si>
  <si>
    <t>EPO</t>
  </si>
  <si>
    <t>PatentOffice</t>
  </si>
  <si>
    <t>Danish Government</t>
  </si>
  <si>
    <t>David Gomez, Trade Commission of Spain</t>
  </si>
  <si>
    <t>ESP_TRADE</t>
  </si>
  <si>
    <t>Latvian Government</t>
  </si>
  <si>
    <t>LAT</t>
  </si>
  <si>
    <t>LV</t>
  </si>
  <si>
    <t>56047191389-84 (Brussels Office)</t>
  </si>
  <si>
    <t>Fleishman-Hillard (Canada)</t>
  </si>
  <si>
    <t>FH</t>
  </si>
  <si>
    <t>PublicAffairsAgency</t>
  </si>
  <si>
    <t>CDN</t>
  </si>
  <si>
    <t>Hamilton Place Strategies</t>
  </si>
  <si>
    <t>HamPS</t>
  </si>
  <si>
    <t>22561156762-32</t>
  </si>
  <si>
    <t>Lysios Public Affairs</t>
  </si>
  <si>
    <t>Lysios</t>
  </si>
  <si>
    <t>1078390517-54</t>
  </si>
  <si>
    <t>Kreab Gavin Anderson</t>
  </si>
  <si>
    <t>KGA</t>
  </si>
  <si>
    <t>21877126545-33</t>
  </si>
  <si>
    <t>Pantarhei Europe (Corporate Advisors)</t>
  </si>
  <si>
    <t>Pantarhei</t>
  </si>
  <si>
    <t>87286671805-10</t>
  </si>
  <si>
    <t>BAE Systems</t>
  </si>
  <si>
    <t>BAE</t>
  </si>
  <si>
    <t>34538227040-57</t>
  </si>
  <si>
    <t>Tyco</t>
  </si>
  <si>
    <t>European Electronic and Fire Security Industry</t>
  </si>
  <si>
    <t>EURALARM</t>
  </si>
  <si>
    <t>65430065178-26</t>
  </si>
  <si>
    <t xml:space="preserve">Remote Gambling Association </t>
  </si>
  <si>
    <t>RGA</t>
  </si>
  <si>
    <t>ASTM International</t>
  </si>
  <si>
    <t>ASTM</t>
  </si>
  <si>
    <t>03181945560-59</t>
  </si>
  <si>
    <t>Google</t>
  </si>
  <si>
    <t>20374277037-88</t>
  </si>
  <si>
    <t>Blackberry</t>
  </si>
  <si>
    <t>Inmarsat Global Ltd</t>
  </si>
  <si>
    <t>Inmarsat</t>
  </si>
  <si>
    <t>0801162959-21</t>
  </si>
  <si>
    <t>Microsoft</t>
  </si>
  <si>
    <t>00358442856-45</t>
  </si>
  <si>
    <t>Qualcomm</t>
  </si>
  <si>
    <t>40471017282-57</t>
  </si>
  <si>
    <t>Samsung</t>
  </si>
  <si>
    <t>KR</t>
  </si>
  <si>
    <t>7459401905-60</t>
  </si>
  <si>
    <t>Intel Corporation</t>
  </si>
  <si>
    <t>INTEL</t>
  </si>
  <si>
    <t>07150813848-15</t>
  </si>
  <si>
    <t>Texas Instruments</t>
  </si>
  <si>
    <t>TexasInstruments</t>
  </si>
  <si>
    <t>UVAX Concepts</t>
  </si>
  <si>
    <t>UVAX</t>
  </si>
  <si>
    <t>Skynet</t>
  </si>
  <si>
    <t>60052162589-72</t>
  </si>
  <si>
    <t>Deutsche Telekom</t>
  </si>
  <si>
    <t>DT</t>
  </si>
  <si>
    <t>France Telecom</t>
  </si>
  <si>
    <t>FranceTelecom</t>
  </si>
  <si>
    <t>114467111412-38</t>
  </si>
  <si>
    <t>Huawei</t>
  </si>
  <si>
    <t>CHN</t>
  </si>
  <si>
    <t>93799097410-24</t>
  </si>
  <si>
    <t>SES – Global Satellite Service Providers</t>
  </si>
  <si>
    <t>SES</t>
  </si>
  <si>
    <t>52431421-12</t>
  </si>
  <si>
    <t>Telefónica</t>
  </si>
  <si>
    <t>74126393166-46</t>
  </si>
  <si>
    <t>Telenor</t>
  </si>
  <si>
    <t>N</t>
  </si>
  <si>
    <t>Verizon</t>
  </si>
  <si>
    <t>90142503473-81</t>
  </si>
  <si>
    <t>Vodafone</t>
  </si>
  <si>
    <t>2306836892-93</t>
  </si>
  <si>
    <t xml:space="preserve">TechAmerica Europe </t>
  </si>
  <si>
    <t>TechAm</t>
  </si>
  <si>
    <t>Business Software Alliance</t>
  </si>
  <si>
    <t>BSA</t>
  </si>
  <si>
    <t>4596259820-20</t>
  </si>
  <si>
    <t>Nike</t>
  </si>
  <si>
    <t>Company_Textiles</t>
  </si>
  <si>
    <t>5691104733-95</t>
  </si>
  <si>
    <t xml:space="preserve">European Man-made Fibres Association </t>
  </si>
  <si>
    <t>CIRFS</t>
  </si>
  <si>
    <t>FEDERATION FRANCAISE DE LA COUTURE DU PRET-A-PORTER DES COUTURIERS ET DES CREATEURS DE MODE</t>
  </si>
  <si>
    <t>ModeAParis</t>
  </si>
  <si>
    <t>86853666704-95</t>
  </si>
  <si>
    <t>Centre for European Policy Studies</t>
  </si>
  <si>
    <t>CEPS</t>
  </si>
  <si>
    <t>Council on Foreign Relations (US)</t>
  </si>
  <si>
    <t>CouncilFR</t>
  </si>
  <si>
    <t>EastWest Institute</t>
  </si>
  <si>
    <t>EastWest</t>
  </si>
  <si>
    <t>Institute of International and European Affairs</t>
  </si>
  <si>
    <t>IIEA</t>
  </si>
  <si>
    <t>IE</t>
  </si>
  <si>
    <t>Pew Research Global Attitudes Project</t>
  </si>
  <si>
    <t>Pew</t>
  </si>
  <si>
    <t>2427500988-58</t>
  </si>
  <si>
    <t>British American Tobacco</t>
  </si>
  <si>
    <t>BAT</t>
  </si>
  <si>
    <t>Company_Tobacco</t>
  </si>
  <si>
    <t>Tobacco</t>
  </si>
  <si>
    <t>1496873833-97</t>
  </si>
  <si>
    <t xml:space="preserve">Confederation of European Community Cigarette Manufacturers </t>
  </si>
  <si>
    <t>CECCM</t>
  </si>
  <si>
    <t>TradeAs_Tobacco</t>
  </si>
  <si>
    <t>Maersk</t>
  </si>
  <si>
    <t>MAERSK</t>
  </si>
  <si>
    <t>43284012043-03</t>
  </si>
  <si>
    <t>Alstom</t>
  </si>
  <si>
    <t>ALSTOM</t>
  </si>
  <si>
    <t>Brussels Airlines</t>
  </si>
  <si>
    <t>BrusselsAir</t>
  </si>
  <si>
    <t>Jet Blue</t>
  </si>
  <si>
    <t>JetBlue</t>
  </si>
  <si>
    <t>59004966537-01</t>
  </si>
  <si>
    <t xml:space="preserve">European Community Shipowner's Associations </t>
  </si>
  <si>
    <t>ECSA</t>
  </si>
  <si>
    <t>74989093163-18</t>
  </si>
  <si>
    <t>European Boating Industry</t>
  </si>
  <si>
    <t>EUBoat</t>
  </si>
  <si>
    <t>The International Air Cargo Association (TIACA)</t>
  </si>
  <si>
    <t>TIACA</t>
  </si>
  <si>
    <t>European Chemical Transport Association</t>
  </si>
  <si>
    <t>ECTA</t>
  </si>
  <si>
    <t>Information Technology Industry Council</t>
  </si>
  <si>
    <t>ITIC</t>
  </si>
  <si>
    <t>4016736872-59</t>
  </si>
  <si>
    <t>General Electric</t>
  </si>
  <si>
    <t>GE</t>
  </si>
  <si>
    <t>Filter</t>
  </si>
  <si>
    <t>Gesamt Ergebnis</t>
  </si>
  <si>
    <t>Summe von SCORE-(ohne2014CSD)</t>
  </si>
  <si>
    <t>Anzahl von SCORE-(ohne2014CSD)</t>
  </si>
  <si>
    <t>94 von 269 Corporate Actors are not registered</t>
  </si>
  <si>
    <t>Non-Registered</t>
  </si>
  <si>
    <t>Registered</t>
  </si>
  <si>
    <t>Corporate Ergebnis</t>
  </si>
  <si>
    <t>NGOs/ConsumerOrganisations/TradeUnions Ergebnis</t>
  </si>
  <si>
    <t>StandardSetter Ergebnis</t>
  </si>
  <si>
    <t>PublicAdministration Ergebnis</t>
  </si>
  <si>
    <t>Miscellaneous Ergebnis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</si>
</sst>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Lohit Hindi"/>
      <family val="2"/>
    </font>
    <font>
      <sz val="10"/>
      <name val="Times New Roman"/>
      <family val="1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 wrapText="1"/>
    </xf>
    <xf numFmtId="164" fontId="1" fillId="0" borderId="1" xfId="0" applyFont="1" applyBorder="1" applyAlignment="1">
      <alignment horizontal="left"/>
    </xf>
    <xf numFmtId="164" fontId="1" fillId="2" borderId="3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3" fillId="0" borderId="0" xfId="0" applyFont="1" applyAlignment="1">
      <alignment wrapText="1"/>
    </xf>
    <xf numFmtId="164" fontId="0" fillId="0" borderId="0" xfId="0" applyFill="1" applyAlignment="1">
      <alignment/>
    </xf>
    <xf numFmtId="164" fontId="0" fillId="0" borderId="6" xfId="28" applyFont="1" applyBorder="1" applyAlignment="1">
      <alignment/>
    </xf>
    <xf numFmtId="164" fontId="0" fillId="0" borderId="7" xfId="26" applyBorder="1" applyAlignment="1">
      <alignment/>
    </xf>
    <xf numFmtId="164" fontId="0" fillId="0" borderId="8" xfId="29" applyFont="1" applyBorder="1">
      <alignment horizontal="left"/>
    </xf>
    <xf numFmtId="164" fontId="0" fillId="0" borderId="9" xfId="31" applyBorder="1" applyAlignment="1">
      <alignment/>
    </xf>
    <xf numFmtId="164" fontId="0" fillId="0" borderId="10" xfId="29" applyNumberFormat="1" applyFont="1" applyFill="1" applyBorder="1" applyProtection="1">
      <alignment horizontal="left"/>
      <protection/>
    </xf>
    <xf numFmtId="164" fontId="0" fillId="0" borderId="11" xfId="31" applyNumberFormat="1" applyFill="1" applyBorder="1" applyAlignment="1" applyProtection="1">
      <alignment/>
      <protection/>
    </xf>
    <xf numFmtId="164" fontId="0" fillId="0" borderId="10" xfId="29" applyFont="1" applyBorder="1">
      <alignment horizontal="left"/>
    </xf>
    <xf numFmtId="164" fontId="0" fillId="0" borderId="11" xfId="31" applyBorder="1" applyAlignment="1">
      <alignment/>
    </xf>
    <xf numFmtId="164" fontId="0" fillId="0" borderId="12" xfId="31" applyNumberFormat="1" applyFill="1" applyBorder="1" applyAlignment="1" applyProtection="1">
      <alignment/>
      <protection/>
    </xf>
    <xf numFmtId="164" fontId="0" fillId="0" borderId="8" xfId="29" applyNumberFormat="1" applyFont="1" applyFill="1" applyBorder="1" applyProtection="1">
      <alignment horizontal="left"/>
      <protection/>
    </xf>
    <xf numFmtId="164" fontId="0" fillId="0" borderId="9" xfId="31" applyNumberFormat="1" applyFill="1" applyBorder="1" applyAlignment="1" applyProtection="1">
      <alignment/>
      <protection/>
    </xf>
    <xf numFmtId="164" fontId="0" fillId="0" borderId="12" xfId="31" applyBorder="1" applyAlignment="1">
      <alignment/>
    </xf>
    <xf numFmtId="164" fontId="0" fillId="0" borderId="13" xfId="30" applyFont="1" applyBorder="1">
      <alignment horizontal="left"/>
    </xf>
    <xf numFmtId="164" fontId="0" fillId="0" borderId="14" xfId="27" applyBorder="1" applyAlignment="1">
      <alignment/>
    </xf>
    <xf numFmtId="164" fontId="0" fillId="0" borderId="15" xfId="26" applyFont="1" applyBorder="1" applyAlignment="1">
      <alignment/>
    </xf>
    <xf numFmtId="164" fontId="0" fillId="0" borderId="16" xfId="26" applyBorder="1" applyAlignment="1">
      <alignment/>
    </xf>
    <xf numFmtId="164" fontId="0" fillId="0" borderId="17" xfId="28" applyFont="1" applyBorder="1" applyAlignment="1">
      <alignment/>
    </xf>
    <xf numFmtId="164" fontId="0" fillId="0" borderId="12" xfId="26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26" applyFont="1" applyBorder="1" applyAlignment="1">
      <alignment/>
    </xf>
    <xf numFmtId="164" fontId="0" fillId="0" borderId="23" xfId="26" applyBorder="1" applyAlignment="1">
      <alignment/>
    </xf>
    <xf numFmtId="164" fontId="0" fillId="0" borderId="24" xfId="28" applyFont="1" applyBorder="1" applyAlignment="1">
      <alignment/>
    </xf>
    <xf numFmtId="164" fontId="0" fillId="0" borderId="19" xfId="29" applyFont="1" applyBorder="1">
      <alignment horizontal="left"/>
    </xf>
    <xf numFmtId="164" fontId="0" fillId="0" borderId="21" xfId="29" applyFont="1" applyBorder="1">
      <alignment horizontal="left"/>
    </xf>
    <xf numFmtId="164" fontId="0" fillId="0" borderId="25" xfId="29" applyBorder="1">
      <alignment horizontal="left"/>
    </xf>
    <xf numFmtId="164" fontId="0" fillId="0" borderId="26" xfId="29" applyFont="1" applyBorder="1">
      <alignment horizontal="left"/>
    </xf>
    <xf numFmtId="164" fontId="0" fillId="0" borderId="27" xfId="30" applyFont="1" applyBorder="1">
      <alignment horizontal="left"/>
    </xf>
    <xf numFmtId="164" fontId="0" fillId="0" borderId="28" xfId="30" applyBorder="1">
      <alignment horizontal="left"/>
    </xf>
    <xf numFmtId="164" fontId="0" fillId="0" borderId="29" xfId="27" applyBorder="1" applyAlignment="1">
      <alignment/>
    </xf>
    <xf numFmtId="164" fontId="0" fillId="0" borderId="30" xfId="30" applyFont="1" applyBorder="1">
      <alignment horizontal="left"/>
    </xf>
    <xf numFmtId="164" fontId="0" fillId="0" borderId="31" xfId="30" applyBorder="1">
      <alignment horizontal="left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enpilot Ecke" xfId="20"/>
    <cellStyle name="Datenpilot Ergebnis" xfId="21"/>
    <cellStyle name="Datenpilot Feld" xfId="22"/>
    <cellStyle name="Datenpilot Kategorie" xfId="23"/>
    <cellStyle name="Datenpilot Titel" xfId="24"/>
    <cellStyle name="Datenpilot Wert" xfId="25"/>
    <cellStyle name="Pivot Tabelle Ecke" xfId="26"/>
    <cellStyle name="Pivot Tabelle Ergebnis" xfId="27"/>
    <cellStyle name="Pivot Tabelle Feld" xfId="28"/>
    <cellStyle name="Pivot Tabelle Kategorie" xfId="29"/>
    <cellStyle name="Pivot Tabelle Titel" xfId="30"/>
    <cellStyle name="Pivot Tabelle Wert" xfId="31"/>
    <cellStyle name="Pivot Table Category" xfId="32"/>
    <cellStyle name="Pivot Table Corner" xfId="33"/>
    <cellStyle name="Pivot Table Field" xfId="34"/>
    <cellStyle name="Pivot Table Result" xfId="35"/>
    <cellStyle name="Pivot Table Title" xfId="36"/>
    <cellStyle name="Pivot Table Value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458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Origin of Corporate Lobbying Actors (Number of Total Encounters)</a:t>
            </a:r>
          </a:p>
        </c:rich>
      </c:tx>
      <c:layout>
        <c:manualLayout>
          <c:xMode val="factor"/>
          <c:yMode val="factor"/>
          <c:x val="0.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045"/>
          <c:w val="0.972"/>
          <c:h val="0.79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ANALYSE!$E$63:$E$72</c:f>
              <c:strCache/>
            </c:strRef>
          </c:cat>
          <c:val>
            <c:numRef>
              <c:f>ANALYSE!$F$63:$F$72</c:f>
              <c:numCache/>
            </c:numRef>
          </c:val>
        </c:ser>
        <c:axId val="49890954"/>
        <c:axId val="46365403"/>
      </c:barChart>
      <c:dateAx>
        <c:axId val="49890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65403"/>
        <c:crossesAt val="0"/>
        <c:auto val="0"/>
        <c:noMultiLvlLbl val="0"/>
      </c:dateAx>
      <c:valAx>
        <c:axId val="463654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90954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1/3 of Corporate Actors Not Registered</a:t>
            </a:r>
          </a:p>
        </c:rich>
      </c:tx>
      <c:layout>
        <c:manualLayout>
          <c:xMode val="factor"/>
          <c:yMode val="factor"/>
          <c:x val="-0.014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14"/>
          <c:w val="0.527"/>
          <c:h val="0.8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elete val="1"/>
          </c:dLbls>
          <c:cat>
            <c:strRef>
              <c:f>ANALYSE!$D$55:$E$55</c:f>
              <c:strCache/>
            </c:strRef>
          </c:cat>
          <c:val>
            <c:numRef>
              <c:f>ANALYSE!$D$56:$E$56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48675"/>
          <c:w val="0.178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Which Sector Lobbied Most?</a:t>
            </a:r>
          </a:p>
        </c:rich>
      </c:tx>
      <c:layout>
        <c:manualLayout>
          <c:xMode val="factor"/>
          <c:yMode val="factor"/>
          <c:x val="0.006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85"/>
          <c:w val="0.965"/>
          <c:h val="0.7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ANALYSE!$D$17:$D$34</c:f>
              <c:strCache/>
            </c:strRef>
          </c:cat>
          <c:val>
            <c:numRef>
              <c:f>ANALYSE!$E$17:$E$34</c:f>
              <c:numCache/>
            </c:numRef>
          </c:val>
        </c:ser>
        <c:gapWidth val="100"/>
        <c:axId val="14635444"/>
        <c:axId val="64610133"/>
      </c:barChart>
      <c:dateAx>
        <c:axId val="1463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auto val="0"/>
        <c:noMultiLvlLbl val="0"/>
      </c:dateAx>
      <c:valAx>
        <c:axId val="64610133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3544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Encounters with the EU Commission in the Preparatory Phase of the TTIP talks - Corporate vs. Other Actors</a:t>
            </a:r>
          </a:p>
        </c:rich>
      </c:tx>
      <c:layout>
        <c:manualLayout>
          <c:xMode val="factor"/>
          <c:yMode val="factor"/>
          <c:x val="0.127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252"/>
          <c:w val="0.51475"/>
          <c:h val="0.7205"/>
        </c:manualLayout>
      </c:layout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25"/>
          <c:y val="0.33475"/>
          <c:w val="0.364"/>
          <c:h val="0.5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0.60575</cdr:x>
      <cdr:y>0.12375</cdr:y>
    </cdr:from>
    <cdr:to>
      <cdr:x>0.80825</cdr:x>
      <cdr:y>0.4625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3533775" y="504825"/>
          <a:ext cx="118110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55</xdr:row>
      <xdr:rowOff>133350</xdr:rowOff>
    </xdr:from>
    <xdr:to>
      <xdr:col>13</xdr:col>
      <xdr:colOff>619125</xdr:colOff>
      <xdr:row>79</xdr:row>
      <xdr:rowOff>9525</xdr:rowOff>
    </xdr:to>
    <xdr:graphicFrame>
      <xdr:nvGraphicFramePr>
        <xdr:cNvPr id="1" name="Chart 1"/>
        <xdr:cNvGraphicFramePr/>
      </xdr:nvGraphicFramePr>
      <xdr:xfrm>
        <a:off x="6867525" y="9039225"/>
        <a:ext cx="54578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80</xdr:row>
      <xdr:rowOff>0</xdr:rowOff>
    </xdr:from>
    <xdr:to>
      <xdr:col>13</xdr:col>
      <xdr:colOff>342900</xdr:colOff>
      <xdr:row>101</xdr:row>
      <xdr:rowOff>85725</xdr:rowOff>
    </xdr:to>
    <xdr:graphicFrame>
      <xdr:nvGraphicFramePr>
        <xdr:cNvPr id="2" name="Chart 2"/>
        <xdr:cNvGraphicFramePr/>
      </xdr:nvGraphicFramePr>
      <xdr:xfrm>
        <a:off x="6629400" y="12954000"/>
        <a:ext cx="54197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28</xdr:row>
      <xdr:rowOff>95250</xdr:rowOff>
    </xdr:from>
    <xdr:to>
      <xdr:col>15</xdr:col>
      <xdr:colOff>114300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5934075" y="4629150"/>
        <a:ext cx="74104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752475</xdr:colOff>
      <xdr:row>2</xdr:row>
      <xdr:rowOff>0</xdr:rowOff>
    </xdr:from>
    <xdr:to>
      <xdr:col>13</xdr:col>
      <xdr:colOff>504825</xdr:colOff>
      <xdr:row>27</xdr:row>
      <xdr:rowOff>95250</xdr:rowOff>
    </xdr:to>
    <xdr:graphicFrame>
      <xdr:nvGraphicFramePr>
        <xdr:cNvPr id="4" name="Chart 4"/>
        <xdr:cNvGraphicFramePr/>
      </xdr:nvGraphicFramePr>
      <xdr:xfrm>
        <a:off x="6362700" y="323850"/>
        <a:ext cx="5848350" cy="4143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P299" sheet="DATEN"/>
  </cacheSource>
  <cacheFields count="16">
    <cacheField name="Transparency Register ID (“/”= not registered)">
      <sharedItems containsMixedTypes="0" count="190">
        <s v="3978240953-79"/>
        <s v="3562594969-02"/>
        <s v="1637225479-02"/>
        <s v="0649790813-47"/>
        <s v="64879142323-90"/>
        <s v="5159980776-55"/>
        <s v="75818824519-45"/>
        <s v="/"/>
        <s v="64270747023-20"/>
        <s v="48325781850-28"/>
        <s v="5265780509-97 "/>
        <s v="73725676990-18"/>
        <s v="1771817758-48"/>
        <s v="9803788883-16"/>
        <s v="1634450483-86"/>
        <s v="13118423364-86"/>
        <s v="91408765797-03"/>
        <s v="08957111909-85"/>
        <s v="00919034091-89"/>
        <s v="20210641335-88"/>
        <s v="790452411572-51"/>
        <s v="05366537746-69"/>
        <s v="35167875358-33/00130717826-48 (Nokia Solutions and Networks)"/>
        <s v="06119144810-12"/>
        <s v="15366395387-57"/>
        <s v="49679062863-35"/>
        <s v="4422649896-52"/>
        <s v="02978802379-31"/>
        <s v="21851435137-02"/>
        <s v="15423437054-40"/>
        <s v="22400601191-42"/>
        <s v="9765362691-45"/>
        <s v="48544465107-88"/>
        <s v="06698681039-26"/>
        <s v="7824139202-85"/>
        <s v="83575061669-96"/>
        <s v="42967152383-63"/>
        <s v="57787966531-03"/>
        <s v="20132976103-18"/>
        <s v="44297591168-82"/>
        <s v="16057181340-75"/>
        <s v="6160532422-38"/>
        <s v="14864192565-82"/>
        <s v="65684839099-72"/>
        <s v="84973761187-60"/>
        <s v="0014082722-83"/>
        <s v="82669082072-33"/>
        <s v="1894704851-83"/>
        <s v="44856881231-49 (COPA)/ 09586631237-74 (COGECA)"/>
        <s v="38526121292-88"/>
        <s v="2732167674-76"/>
        <s v="02021363105-42"/>
        <s v="78089286892-19"/>
        <s v="95574664768-90"/>
        <s v="19807921101-45"/>
        <s v="93296213494-75"/>
        <s v="67143036814-95"/>
        <s v="0711626572-26"/>
        <s v="80788715017-29"/>
        <s v="37740186466-03"/>
        <s v="6025320863-10 "/>
        <s v="84768556104-35"/>
        <s v="39912257528-48"/>
        <s v="2492574893-58"/>
        <s v="45067216172-97"/>
        <s v="07691616536-09 (UPS Europe)"/>
        <s v="01890906437-84"/>
        <s v="33213703459-54"/>
        <s v="0764199368-97"/>
        <s v="61650796093-48"/>
        <s v="57105017554-45"/>
        <s v="91711831031-23"/>
        <s v="72699997886-57"/>
        <s v="40386322300-77"/>
        <s v="7721359944-96"/>
        <s v="61866543669-46"/>
        <s v="89632641000-47"/>
        <s v="0714344663-32"/>
        <s v="14946504665-75"/>
        <s v="03804222429-10"/>
        <s v="89930126483-54"/>
        <s v="64926487056-58"/>
        <s v="668595111914-81+012012710584-34"/>
        <s v="2050009628-31"/>
        <s v="77105321408-83"/>
        <s v="35628678901-76"/>
        <s v="50748354145-40"/>
        <s v="3839770698-10"/>
        <s v="67397672117-65"/>
        <s v="79849213985-22"/>
        <s v="49518443705-50"/>
        <s v="11362308587-10"/>
        <s v="91471238809-21"/>
        <s v="59267165790-45"/>
        <s v="93288301615-56"/>
        <s v="398541467-53"/>
        <s v="95201401713-39"/>
        <s v="59052572261-62"/>
        <s v="2349218828-41"/>
        <s v="1413466815-09"/>
        <s v="7193977808-18 "/>
        <s v="73926352722-07"/>
        <s v="52195525403-65"/>
        <s v="1298286943-59"/>
        <s v="55291765363-39 (Dow Corning Europe)"/>
        <s v="851622911641-30"/>
        <s v="1710335466-15"/>
        <s v="60862364841-67"/>
        <s v="25095868993-42"/>
        <s v="5519077766-10"/>
        <s v="38118688632-05"/>
        <s v="10141574843-32"/>
        <s v="27762251795-15"/>
        <s v="0330934426-12"/>
        <s v="25487567824-45"/>
        <s v="43763731235-75"/>
        <s v="78224826154-08"/>
        <s v="50010309738-16"/>
        <s v="93699614732-82"/>
        <s v="5749958415-41"/>
        <s v="1274604847-34"/>
        <s v="1074382679-01"/>
        <s v="50674299591-83 (ID is for ICC in general)"/>
        <s v="83549331760-12"/>
        <s v="956363012640-91"/>
        <s v="55820581197-35"/>
        <s v="02963738854-41"/>
        <s v="4266797770-31"/>
        <s v="94770746469-09"/>
        <s v="009214311424-03"/>
        <s v="23921286363-39"/>
        <s v="56039441735-48"/>
        <s v="23029147081-37"/>
        <s v="29701922039-63"/>
        <s v="05503341949-54"/>
        <s v="00353757573-57"/>
        <s v="204544710479-48"/>
        <s v="9171899949-17"/>
        <s v="5897733662-75"/>
        <s v="58041461167-22"/>
        <s v="3373670692-24"/>
        <s v="898223513605-51"/>
        <s v="237922911665-25"/>
        <s v="4760969620-65"/>
        <s v="93038071152-83"/>
        <s v="36529354479-57"/>
        <s v="534385811072-96"/>
        <s v="05097472836-90"/>
        <s v="47003483702-10"/>
        <s v="51806831589-68"/>
        <s v="39838147687-59"/>
        <s v="72197913011-06"/>
        <s v="72279144480-58"/>
        <s v="7990322925-77"/>
        <s v="27116427434-57"/>
        <s v="99565011637-64"/>
        <s v="04029409214-45"/>
        <s v="04458109373-91"/>
        <s v="67565588046-44"/>
        <s v="88930232223-19"/>
        <s v="56047191389-84 (Brussels Office)"/>
        <s v="22561156762-32"/>
        <s v="1078390517-54"/>
        <s v="21877126545-33"/>
        <s v="87286671805-10"/>
        <s v="34538227040-57"/>
        <s v="65430065178-26"/>
        <s v="03181945560-59"/>
        <s v="20374277037-88"/>
        <s v="0801162959-21"/>
        <s v="00358442856-45"/>
        <s v="40471017282-57"/>
        <s v="7459401905-60"/>
        <s v="07150813848-15"/>
        <s v="60052162589-72"/>
        <s v="114467111412-38"/>
        <s v="93799097410-24"/>
        <s v="52431421-12"/>
        <s v="74126393166-46"/>
        <s v="90142503473-81"/>
        <s v="2306836892-93"/>
        <s v="4596259820-20"/>
        <s v="5691104733-95"/>
        <s v="86853666704-95"/>
        <s v="2427500988-58"/>
        <s v="1496873833-97"/>
        <s v="43284012043-03"/>
        <s v="59004966537-01"/>
        <s v="74989093163-18"/>
        <s v="4016736872-59"/>
      </sharedItems>
    </cacheField>
    <cacheField name="Organization">
      <sharedItems containsMixedTypes="0" count="298">
        <s v="BusinessEurope"/>
        <s v="European Services Forum (ESF)"/>
        <s v="European Fresh Produce Association (Freshfel Europe)"/>
        <s v="Association des Constructeurs Européens d'Automobiles "/>
        <s v="European Chemical Industry Council (Cefic)"/>
        <s v="EUCOLAIT"/>
        <s v="European Food and Drink industry (FoodDrinkEurope)"/>
        <s v="US Chamber of Commerce"/>
        <s v="Digital Europe"/>
        <s v="Transatlantic Business Council (formerly: Transatlantic Business Dialogue)"/>
        <s v="European Generic Medicines Association (EGA)"/>
        <s v="American Chamber of Commerce to the European Union (Amcham EU)"/>
        <s v="Confederation of British Industry (CBI)"/>
        <s v="Federation of German Industries (BDI)"/>
        <s v="Association of Poultry Processors and Poultry Trade in the EU"/>
        <s v="Danish Agriculture &amp; Food Council"/>
        <s v="Danish Dairy Board"/>
        <s v="European Association of Automotive Suppliers"/>
        <s v="European Telecommunications Network Operators' Association (ETNO)"/>
        <s v="BT Group"/>
        <s v="ORGALIME"/>
        <s v="Eucomed"/>
        <s v="European Radiological, Electromedical and Healthcare IT industry"/>
        <s v="Nokia"/>
        <s v="European Diagnostic Manufacturers Association"/>
        <s v="Nestlé"/>
        <s v="European Sugar Producers Association (CEFS)"/>
        <s v="UNION EUROPEENNE DU COMMERCE DU BETAIL ET DE LA VIANDE"/>
        <s v="Liaison Centre for the Meat Processing Industry in the European Union"/>
        <s v="European Platform of Exporters of Bovine Genetics"/>
        <s v="Ford"/>
        <s v="Federation of German Chemical Industries (VCI)"/>
        <s v="Association of German Chambers of Commerce and Industry (DIHK)"/>
        <s v="German Engineering Federation (VDMA)"/>
        <s v="Deutsche Post DHL"/>
        <s v="European Trade Union Confederation"/>
        <s v="EURATEX"/>
        <s v="International Fur Trade Federation (IFTF)"/>
        <s v="Cosmetics Europe"/>
        <s v="European Dairy Association"/>
        <s v="European Starch Industry Association"/>
        <s v="EU Association of Specialty Feed Ingredients and their Mixtures"/>
        <s v="European Pet Food Industry"/>
        <s v="European Potato Trade Association"/>
        <s v="Federation of European Specialty Ingredients"/>
        <s v="Union Fleurs – International Flower Trader Association"/>
        <s v="International Confederation of Music Publishers"/>
        <s v="EuroCommerce"/>
        <s v="The Association of European Chambers of Commerce and Industry"/>
        <s v="European Garden Machinery industry Federation "/>
        <s v="European Express Association"/>
        <s v="European Farmers – European agri-cooperatives"/>
        <s v="Plateforme contre le transatlantisme"/>
        <s v="European Federation of Pharmaceutical Industries and Associations"/>
        <s v="EADS/Astrium"/>
        <s v="Ericsson"/>
        <s v="Association of European Airlines"/>
        <s v="German Association of the Automobile Industry/Verband der Automobilindustrie"/>
        <s v="American Chemistry Council (ACC)"/>
        <s v="Verband Deutscher Maschinen- und Anlagenbau"/>
        <s v="Mondelez International"/>
        <s v="European Federation of Origin Wines "/>
        <s v="European Renewable Ethanol "/>
        <s v="Associazione Industriali delle Carni e dei Salumi"/>
        <s v="European Crop Protection Association"/>
        <s v="Fertilizers Europe"/>
        <s v="CropLife America"/>
        <s v="International Federation of Reproduction Rights "/>
        <s v="IFPI Representing recording industry worldwide "/>
        <s v="European Tyre and Rubber Manufacturers' Association"/>
        <s v="Foreign Trade Association (FTA)"/>
        <s v="US Toy Industry Association"/>
        <s v="Business Coalition for Transatlantic Trade"/>
        <s v="Confederation of Swedish Enterprise"/>
        <s v="European-American Business Organization (EABO)"/>
        <s v="European Dredging Association"/>
        <s v="Japan Machinery Center "/>
        <s v="UPS"/>
        <s v="La Poste"/>
        <s v="InsuranceEurope"/>
        <s v="Association of German Banks"/>
        <s v="Eurometaux"/>
        <s v="European Services Strategy Unit"/>
        <s v="Transatlantic Animal Welfare Council (TAWC)"/>
        <s v="Pharmaceutical Research and Manufacturers of America"/>
        <s v="European Economic and Social Committee (EESC) "/>
        <s v="Thales"/>
        <s v="AeroSpace and Defence Industries Association of Europe"/>
        <s v="US Coalition of Services Industries"/>
        <s v="Ebay Inc."/>
        <s v="IBM"/>
        <s v="European Branded Clothing Alliance "/>
        <s v="European Policy Centre"/>
        <s v="Lufthansa"/>
        <s v="Personal Care Products Council (PCPC)"/>
        <s v="Advanced Medical Technology Association"/>
        <s v="Medical Imaging &amp; Technology Alliance"/>
        <s v="Harvard Business School"/>
        <s v="University of Leiden, The Netherlands"/>
        <s v="J.O. Sims Ltd"/>
        <s v="Ocean Spray International, Inc."/>
        <s v="Pominter sarl"/>
        <s v="Contined b.v."/>
        <s v="Agriculture and Horticulture Development Board"/>
        <s v="European Association of Fruit and Vegetable Processing Industries"/>
        <s v="European Cocoa Association "/>
        <s v="International Confederation of European Beet Growers "/>
        <s v="SpiritsEurope"/>
        <s v="European Liaison Committee for the Agricultural and Agri-Food Trade"/>
        <s v="Asociación Española de Productores de Vacuno de Carne"/>
        <s v="Comité du commerce des céréales, aliments du bétail, oléagineux, huile d'olive, huiles et graisses et agrofournitures de l'U.E. "/>
        <s v="Corn Refiners Association"/>
        <s v="European Feed Manufacturers' Federation (FEFAC)"/>
        <s v="European Organisation of Tomato Industries"/>
        <s v="Syndicat National des Fabricants de sucre de France"/>
        <s v="US Dairy Association"/>
        <s v="US Dairy Export Council"/>
        <s v="Algemene Nederlandse Vereniging van Eierhandelaren"/>
        <s v="ASSOCIATION LE CRUNCH"/>
        <s v="ASSOCIATION NATIONALE POMMES POIRES"/>
        <s v="Danske Slagterier (Danish Bacon and Meat Council)"/>
        <s v="Food and Drink Federation"/>
        <s v="European Fat Processors &amp; Renderers Association "/>
        <s v="European Fertiliser Import Association "/>
        <s v="European Seed Association"/>
        <s v="Mediaset (Italian Media Company)"/>
        <s v="News Corp"/>
        <s v="RTL Group"/>
        <s v="Walt Disney"/>
        <s v="European Broadcasting Union"/>
        <s v="Federation of European Publishers"/>
        <s v="Motion Picture Association of America"/>
        <s v="National Music Publishers Association in the US"/>
        <s v="European Coordination of Independent Producers"/>
        <s v="Record Industry Association of America (RIAA)"/>
        <s v="Daimler"/>
        <s v="Michelin"/>
        <s v="BMW Group"/>
        <s v="General Motors"/>
        <s v="American Automotive Policy Council"/>
        <s v="Motor &amp; Equipment Manufacturers Association"/>
        <s v="Aromics"/>
        <s v="DSM"/>
        <s v="Novozymes"/>
        <s v="BIO Biotechnology Industry Organization"/>
        <s v="EuropaBio"/>
        <s v="Tessenderlo"/>
        <s v="Dow Corning Solar Solutions"/>
        <s v="European Fine Chemicals Group"/>
        <s v="Society of Chemical Manufacturers and Affiliates"/>
        <s v="The European Federation for Cosmetic Ingredients"/>
        <s v="Active Pharmaceutical Ingredients Committee"/>
        <s v="Bösch Boden Spies"/>
        <s v="Walmart"/>
        <s v="The European Direct Selling Association"/>
        <s v="Dutch Flower Auctions Association"/>
        <s v="Federation of European Numismatic Trade Associations"/>
        <s v="Procter &amp; Gamble"/>
        <s v="Federation of the European Sporting Goods Industry "/>
        <s v="Consumer Healthcare Products Association"/>
        <s v="Federazione Nazionale Orafi Argentieri Giollieri Fabbricanti (Confindustria Federoafi)"/>
        <s v="Spanish Toy Association (AEFJ)"/>
        <s v="Toy Industries of Europe"/>
        <s v="International Trademark Association "/>
        <s v="Confederazione Generale dell'Industria Italiana "/>
        <s v="Danish Chamber of Commerce "/>
        <s v="European Roundtable of Industrialists"/>
        <s v="Mouvement des Entreprises de France (MEDEF) "/>
        <s v="American European Community Association"/>
        <s v="Associazione italiana commercio estero"/>
        <s v="British American Business"/>
        <s v="Business Roundtable (BR)"/>
        <s v="Chamber of Commerce and Industry of Romania"/>
        <s v="Chambre de commerce et d'industrie de région Paris Île-de-France"/>
        <s v="Confederation of Danish Industry"/>
        <s v="Confederation of Finnish Industries (EK)"/>
        <s v="European Brands Association"/>
        <s v="European-American Business Council (EABC)"/>
        <s v="International Chamber of Commerce United Kingdom (ICC UK)"/>
        <s v="IP Federation"/>
        <s v="Trade Secrets and Innovation Coalition (TSIC)"/>
        <s v="Union européenne de l'Artisanat et des petites et moyennes entreprises"/>
        <s v="US Business Coalition"/>
        <s v="American Chamber of Commerce France"/>
        <s v="American Chamber of Commerce in Germany"/>
        <s v="Alliance for Intellectual Property"/>
        <s v="La Confederación Española de Organizaciones Empresariales"/>
        <s v="Dienes Werke GmbH &amp; Co. KG"/>
        <s v="Siemens"/>
        <s v="Zentralverband Elektrotechnik- und Elektronikindustrie e.V. "/>
        <s v="Asociación de Fabricantes de Material Eléctrico"/>
        <s v="Ships and Maritime Equipment Association"/>
        <s v="Spanish National Association of Manufacturers of Capital Goods"/>
        <s v="FedEx"/>
        <s v="Bureau Européen de l'Agriculture Française "/>
        <s v="Maa- ja metsätaloustuottajain Keskusliitto – Central Union of Agricultural Producers and Forest Owners "/>
        <s v="British Agriculture Bureau "/>
        <s v="Morgan Stanley"/>
        <s v="Allianz"/>
        <s v="CitiGroup Inc"/>
        <s v="Amercian International Group"/>
        <s v="Intercontinental Exchange Group (ICE)"/>
        <s v="JP Morgan Chase"/>
        <s v="The Wolf Group"/>
        <s v="Aflac"/>
        <s v="Metropolitan Life Insurance Company"/>
        <s v="American Council of Life Insurers"/>
        <s v="American Insurance Association"/>
        <s v="British Bankers Association"/>
        <s v="European Association of Insurance Intermediaries"/>
        <s v="European Funds and Asset Management Association"/>
        <s v="Futures and Options Association (FOA)"/>
        <s v="Global Financial Markets Association (GFMA)"/>
        <s v="TheCityUK"/>
        <s v="World Federation of Insurance Intermediaries (Belgium)"/>
        <s v="National Electrical Manufacturers Association"/>
        <s v="Council of Bars and Law Societies of Europe (CCBE)"/>
        <s v="Voestalpine Edelstahl"/>
        <s v="The European Steel Association "/>
        <s v="CONSULTIAA"/>
        <s v="DGLOM"/>
        <s v="Groupement Européen des Sociétés d'Auteurs et Compositeurs "/>
        <s v="Cecilia Siddi"/>
        <s v="Noël Scauflaire"/>
        <s v="Transatlantic Consumer Dialogue"/>
        <s v="Humane Society International"/>
        <s v="European Citizen Action Service"/>
        <s v="Nexus Foundation"/>
        <s v="International Trade Union Confederation "/>
        <s v="European Cockpit Association"/>
        <s v="European Trade Union Committee for Education – ETUCE"/>
        <s v="The Transatlantic Labour Dialogue"/>
        <s v="Confederation of European Paper Industries"/>
        <s v="GlaxoSmithKline"/>
        <s v="Teva Pharmaceutical Industries"/>
        <s v="Association of the European Self-Medication Industry"/>
        <s v="Leem - Les entreprises du médicament"/>
        <s v="Ernst &amp; Young"/>
        <s v="Gas Strategies"/>
        <s v="The Mentor Partnership"/>
        <s v="Touchdown Consulting"/>
        <s v="Ecorys"/>
        <s v="Association of Corporate Travel Providers"/>
        <s v="Royal Institute of British Architects (RIBA)"/>
        <s v="European Patent Office "/>
        <s v="Danish Government"/>
        <s v="David Gomez, Trade Commission of Spain"/>
        <s v="Latvian Government"/>
        <s v="Fleishman-Hillard (Canada)"/>
        <s v="Hamilton Place Strategies"/>
        <s v="Lysios Public Affairs"/>
        <s v="Kreab Gavin Anderson"/>
        <s v="Pantarhei Europe (Corporate Advisors)"/>
        <s v="BAE Systems"/>
        <s v="Tyco"/>
        <s v="European Electronic and Fire Security Industry"/>
        <s v="Remote Gambling Association "/>
        <s v="ASTM International"/>
        <s v="Google"/>
        <s v="Blackberry"/>
        <s v="Inmarsat Global Ltd"/>
        <s v="Microsoft"/>
        <s v="Qualcomm"/>
        <s v="Samsung"/>
        <s v="Intel Corporation"/>
        <s v="Texas Instruments"/>
        <s v="UVAX Concepts"/>
        <s v="Skynet"/>
        <s v="Deutsche Telekom"/>
        <s v="France Telecom"/>
        <s v="Huawei"/>
        <s v="SES – Global Satellite Service Providers"/>
        <s v="Telefónica"/>
        <s v="Telenor"/>
        <s v="Verizon"/>
        <s v="Vodafone"/>
        <s v="TechAmerica Europe "/>
        <s v="Business Software Alliance"/>
        <s v="Nike"/>
        <s v="European Man-made Fibres Association "/>
        <s v="FEDERATION FRANCAISE DE LA COUTURE DU PRET-A-PORTER DES COUTURIERS ET DES CREATEURS DE MODE"/>
        <s v="Centre for European Policy Studies"/>
        <s v="Council on Foreign Relations (US)"/>
        <s v="EastWest Institute"/>
        <s v="Institute of International and European Affairs"/>
        <s v="Pew Research Global Attitudes Project"/>
        <s v="British American Tobacco"/>
        <s v="Confederation of European Community Cigarette Manufacturers "/>
        <s v="Maersk"/>
        <s v="Alstom"/>
        <s v="Brussels Airlines"/>
        <s v="Jet Blue"/>
        <s v="European Community Shipowner's Associations "/>
        <s v="European Boating Industry"/>
        <s v="The International Air Cargo Association (TIACA)"/>
        <s v="European Chemical Transport Association"/>
        <s v="Information Technology Industry Council"/>
        <s v="General Electric"/>
      </sharedItems>
    </cacheField>
    <cacheField name="OrganizationShort">
      <sharedItems containsBlank="1" containsMixedTypes="0" count="294">
        <s v="BUSINESSEUROPE"/>
        <s v="ESF"/>
        <s v="FRESHFEL"/>
        <s v="ACEA"/>
        <s v="CEFIC"/>
        <s v="EUCOLAIT"/>
        <s v="FOODDRINKEUROPE"/>
        <s v="USCC"/>
        <s v="DigitalEU"/>
        <s v="TBC (TABD)"/>
        <s v="EGA"/>
        <s v="AMCHAMEU"/>
        <s v="CBI"/>
        <s v="BDI"/>
        <s v="AVEC"/>
        <s v="LF"/>
        <s v="DDB"/>
        <s v="CLEPA"/>
        <s v="ETNO"/>
        <s v="BT"/>
        <s v="ORGALIME"/>
        <s v="EUCOMED"/>
        <s v="COCIR"/>
        <s v="Nokia"/>
        <s v="EDMA"/>
        <s v="NESTLE"/>
        <s v="CEFS"/>
        <s v="UECBV"/>
        <s v="CLITRAVI"/>
        <s v="EX PLA"/>
        <s v="FORD"/>
        <s v="VCI"/>
        <s v="DIHK"/>
        <s v="VDMA"/>
        <s v="DHL"/>
        <s v="ETUC"/>
        <s v="EURATEX"/>
        <s v="IFTF"/>
        <s v="CosmeticsEU"/>
        <s v="EDA"/>
        <s v="AAF"/>
        <s v="FEFANA"/>
        <s v="FEDIAF"/>
        <s v="EUROPATAT"/>
        <s v="ELC"/>
        <s v="UnionFleurs"/>
        <s v="ICMP"/>
        <s v="EUROCOMMERCE"/>
        <s v="EUROCHAMBRES"/>
        <s v="GMF"/>
        <s v="EEA"/>
        <s v="COPA-COGECA"/>
        <s v="No-Transat"/>
        <s v="EFPIA"/>
        <s v="EADS"/>
        <s v="ERICSSON"/>
        <s v="AEA"/>
        <s v="VDA"/>
        <s v="ACC"/>
        <s v="Mondelez"/>
        <s v="EFOW"/>
        <s v="E-Pure"/>
        <s v="ASSICA"/>
        <s v="ECPA"/>
        <s v="FertilizersEU"/>
        <s v="CLA"/>
        <s v="IFRRO"/>
        <s v="IFPI"/>
        <s v="ETRMA"/>
        <s v="FTA"/>
        <s v="TIA"/>
        <s v="BCTT"/>
        <s v="SWEENTERPRISE"/>
        <s v="EABO"/>
        <s v="EuDA"/>
        <s v="JMC"/>
        <s v="UPS"/>
        <s v="LaPoste"/>
        <s v="INSURANCEEUROPE"/>
        <s v="BDB"/>
        <s v="EUROMETAUX"/>
        <s v="ESSU"/>
        <s v="TAWC"/>
        <s v="PhRMA"/>
        <s v="EESC"/>
        <s v="THALES"/>
        <s v="ASD"/>
        <s v="CSI"/>
        <s v="EBAY"/>
        <s v="IBM"/>
        <s v="EBCA"/>
        <s v="EPC"/>
        <s v="Lufthansa"/>
        <s v="PCPC"/>
        <s v="AdvaMed"/>
        <s v="MITA"/>
        <s v="Harvard"/>
        <s v="Uni_Leiden"/>
        <s v="JOSims"/>
        <s v="OceanSpray"/>
        <s v="Pominter"/>
        <s v="CONTINED"/>
        <s v="AHDB"/>
        <s v="PROFEL"/>
        <s v="ECA"/>
        <s v="CIBE"/>
        <s v="SPIRITSEUROPE"/>
        <s v="CELCAA"/>
        <s v="ASOPROVAC"/>
        <s v="COCERAL"/>
        <s v="CRA"/>
        <s v="FEFAC"/>
        <s v="OEIT"/>
        <s v="SNFS"/>
        <s v="ADADC"/>
        <s v="USDEC"/>
        <m/>
        <s v="LECRUNCH"/>
        <s v="ANPP"/>
        <s v="DK-Slag"/>
        <s v="FDF"/>
        <s v="EFPRA"/>
        <s v="EFIA"/>
        <s v="ESA"/>
        <s v="Mediaset"/>
        <s v="NewsCorp"/>
        <s v="RTL"/>
        <s v="WaltDisney"/>
        <s v="EBU"/>
        <s v="FEP-FEE"/>
        <s v="MPAA"/>
        <s v="NMPA US"/>
        <s v="CEPI"/>
        <s v="RIAA"/>
        <s v="DAIMLER"/>
        <s v="MICHELIN"/>
        <s v="BMW"/>
        <s v="GM"/>
        <s v="AAPC"/>
        <s v="MEMA"/>
        <s v="AROMICS"/>
        <s v="DSM"/>
        <s v="Novo"/>
        <s v="BIO"/>
        <s v="EuropaBio"/>
        <s v="Tessenderlo"/>
        <s v="DOW"/>
        <s v="EFCG"/>
        <s v="SOCMA"/>
        <s v="EFFCI"/>
        <s v="APIC"/>
        <s v="BöschBoden"/>
        <s v="Walmart"/>
        <s v="Seldia"/>
        <s v="VBN"/>
        <s v="FENAP"/>
        <s v="P&amp;G"/>
        <s v="FESI"/>
        <s v="CHPA"/>
        <s v="Federoafi"/>
        <s v="AEFJ"/>
        <s v="TIE"/>
        <s v="INTA"/>
        <s v="CONFINDUSTRIA"/>
        <s v="DCC"/>
        <s v="ERT"/>
        <s v="MEDEF"/>
        <s v="AECA"/>
        <s v="AICE"/>
        <s v="BABC"/>
        <s v="BR"/>
        <s v="CCIR"/>
        <s v="CCI-PARIS"/>
        <s v="DI"/>
        <s v="EK"/>
        <s v="AIM"/>
        <s v="EABC"/>
        <s v="ICCUK"/>
        <s v="IPFederation"/>
        <s v="TSIC"/>
        <s v="UEAPME"/>
        <s v="USBC"/>
        <s v="AMCHAM-FR"/>
        <s v="AMCHAM-DE"/>
        <s v="IP"/>
        <s v="CEOE"/>
        <s v="Dienes"/>
        <s v="Siemens"/>
        <s v="ZVEI"/>
        <s v="AFME"/>
        <s v="SEA"/>
        <s v="SERCOBE"/>
        <s v="FedEx"/>
        <s v="BEAF"/>
        <s v="MTK"/>
        <s v="BAB"/>
        <s v="MorgStan"/>
        <s v="ALLIANZ"/>
        <s v="Citi"/>
        <s v="AIG"/>
        <s v="ICE"/>
        <s v="JPM"/>
        <s v="WOLFGROUP"/>
        <s v="Aflac"/>
        <s v="MetLife"/>
        <s v="ACLI"/>
        <s v="AIADC"/>
        <s v="BBA"/>
        <s v="BIPAR"/>
        <s v="EFAMA"/>
        <s v="FOA"/>
        <s v="GFMA"/>
        <s v="CITYUK"/>
        <s v="WFII"/>
        <s v="NEMA"/>
        <s v="CCBE"/>
        <s v="Voestalpine"/>
        <s v="Eurofer"/>
        <s v="CONSULTIAA"/>
        <s v="DGLOM"/>
        <s v="GESAC"/>
        <s v="CITIZEN"/>
        <s v="TCD"/>
        <s v="HSI"/>
        <s v="ECAS"/>
        <s v="Nexus"/>
        <s v="ITUC"/>
        <s v="ETUCE"/>
        <s v="TALD"/>
        <s v="GSK"/>
        <s v="Teva"/>
        <s v="AESGP"/>
        <s v="LEEM"/>
        <s v="E&amp;Y"/>
        <s v="GasStrat"/>
        <s v="Mentor"/>
        <s v="Touchdown"/>
        <s v="ECORYS"/>
        <s v="ACTE"/>
        <s v="RIBA"/>
        <s v="EPO"/>
        <s v="DK"/>
        <s v="ESP_TRADE"/>
        <s v="LAT"/>
        <s v="FH"/>
        <s v="HamPS"/>
        <s v="Lysios"/>
        <s v="KGA"/>
        <s v="Pantarhei"/>
        <s v="BAE"/>
        <s v="Tyco"/>
        <s v="EURALARM"/>
        <s v="RGA"/>
        <s v="ASTM"/>
        <s v="Google"/>
        <s v="Blackberry"/>
        <s v="Inmarsat"/>
        <s v="Microsoft"/>
        <s v="Qualcomm"/>
        <s v="Samsung"/>
        <s v="INTEL"/>
        <s v="TexasInstruments"/>
        <s v="UVAX"/>
        <s v="Skynet"/>
        <s v="DT"/>
        <s v="FranceTelecom"/>
        <s v="Huawei"/>
        <s v="SES"/>
        <s v="Telefónica"/>
        <s v="Telenor"/>
        <s v="Verizon"/>
        <s v="Vodafone"/>
        <s v="TechAm"/>
        <s v="BSA"/>
        <s v="Nike"/>
        <s v="CIRFS"/>
        <s v="ModeAParis"/>
        <s v="CEPS"/>
        <s v="CouncilFR"/>
        <s v="EastWest"/>
        <s v="IIEA"/>
        <s v="Pew"/>
        <s v="BAT"/>
        <s v="CECCM"/>
        <s v="MAERSK"/>
        <s v="ALSTOM"/>
        <s v="BrusselsAir"/>
        <s v="JetBlue"/>
        <s v="ECSA"/>
        <s v="EUBoat"/>
        <s v="TIACA"/>
        <s v="ECTA"/>
        <s v="ITIC"/>
        <s v="GE"/>
      </sharedItems>
    </cacheField>
    <cacheField name="OrganizationLabel">
      <sharedItems containsMixedTypes="0" count="57">
        <s v="TradeAs_CrossSector"/>
        <s v="TradeAs_Services"/>
        <s v="TradeAs_Agribusiness"/>
        <s v="TradeAs_Automobiles"/>
        <s v="TradeAs_Chemical"/>
        <s v="TradeAs_TelecomICT"/>
        <s v="TradeAs_Pharma"/>
        <s v="Company_TelecomICT"/>
        <s v="TradeAs_EngineeringMachinery"/>
        <s v="TradeAs_HealthTech"/>
        <s v="Company_Agribusiness"/>
        <s v="Company_Automobiles"/>
        <s v="Company_ExpressLogistics"/>
        <s v="TradeUnionAssociation"/>
        <s v="TradeAs_Textiles"/>
        <s v="TradeAs_ConsumerProducts"/>
        <s v="TradeAs_AudiovisualMedia"/>
        <s v="TradeAs_Commerce"/>
        <s v="TradeAs_ExpressLogistics"/>
        <s v="Farmers"/>
        <s v="NGO"/>
        <s v="Company_SecurityDefence"/>
        <s v="TradeAs_Transport"/>
        <s v="TradeAs_Agribusiness+Chemical"/>
        <s v="TradeAs_Finance"/>
        <s v="TradeAs_MetalIndustry"/>
        <s v="EU-Institution"/>
        <s v="TradeAs_SecurityDefence"/>
        <s v="ThinkTank"/>
        <s v="Company_Transport"/>
        <s v="Academic"/>
        <s v="Miscellaneous"/>
        <s v="Company_AudiovisualMedia"/>
        <s v="Company_BioTech"/>
        <s v="TradeAs_BioTech"/>
        <s v="Company_Chemical"/>
        <s v="Company_Commerce"/>
        <s v="Company_ConsumerProducts"/>
        <s v="Company_EngineeringMachinery"/>
        <s v="Company_Finance"/>
        <s v="Association_Law"/>
        <s v="Company_MetalIndustry"/>
        <s v="Company"/>
        <s v="TradeAs"/>
        <s v="Citizen"/>
        <s v="ConsumerAssociation"/>
        <s v="TradeAs_Paper"/>
        <s v="Company_Pharma"/>
        <s v="Company_ProfessionalServices"/>
        <s v="TradeAs_ProfessionalServices"/>
        <s v="PatentOffice"/>
        <s v="PublicAdministration"/>
        <s v="PublicAffairsAgency"/>
        <s v="StandardSetter"/>
        <s v="Company_Textiles"/>
        <s v="Company_Tobacco"/>
        <s v="TradeAs_Tobacco"/>
      </sharedItems>
    </cacheField>
    <cacheField name="SectorSpecific">
      <sharedItems containsMixedTypes="0" count="32">
        <s v="CrossSector"/>
        <s v="Services"/>
        <s v="Agribusiness"/>
        <s v="Automobiles"/>
        <s v="Chemical"/>
        <s v="TelecomICT"/>
        <s v="Pharma"/>
        <s v="EngineeringMachinery"/>
        <s v="HealthTech"/>
        <s v="ExpressLogistics"/>
        <s v="NGOs/ConsumerOrganisations/TradeUnions"/>
        <s v="Textiles"/>
        <s v="ConsumerProducts"/>
        <s v="AudiovisualMedia"/>
        <s v="Commerce"/>
        <s v="Farmers"/>
        <s v="SecurityDefence"/>
        <s v="Transport"/>
        <s v="Agribusiness+Chemical"/>
        <s v="Finance"/>
        <s v="MetalIndustry"/>
        <s v="PublicAdministration"/>
        <s v="ThinkTank"/>
        <s v="Academic"/>
        <s v="BioTech"/>
        <s v="Law"/>
        <s v="Miscellaneous"/>
        <s v="Paper"/>
        <s v="ProfessionalServices"/>
        <s v="PublicAffairsAgency"/>
        <s v="StandardSetter"/>
        <s v="Tobacco"/>
      </sharedItems>
    </cacheField>
    <cacheField name="SectorGeneral">
      <sharedItems containsMixedTypes="0" count="5">
        <s v="Corporate"/>
        <s v="NGOs/ConsumerOrganisations/TradeUnions"/>
        <s v="StandardSetter"/>
        <s v="PublicAdministration"/>
        <s v="Miscellaneous"/>
      </sharedItems>
    </cacheField>
    <cacheField name="NationalOrigin">
      <sharedItems containsMixedTypes="0" count="30">
        <s v="EU"/>
        <s v="US"/>
        <s v="EU+US"/>
        <s v="UK"/>
        <s v="D"/>
        <s v="DK"/>
        <s v="FIN"/>
        <s v="CH"/>
        <s v="INTL"/>
        <s v="B"/>
        <s v="D+F"/>
        <s v="S"/>
        <s v="I"/>
        <s v="JP"/>
        <s v="F"/>
        <s v="NL"/>
        <s v="E"/>
        <s v="LUX"/>
        <s v="ITL"/>
        <s v="UK+US"/>
        <s v="ROM"/>
        <s v="Mis"/>
        <s v="SUI"/>
        <s v="IL"/>
        <s v="LV"/>
        <s v="CDN"/>
        <s v="KR"/>
        <s v="CHN"/>
        <s v="N"/>
        <s v="IE"/>
      </sharedItems>
    </cacheField>
    <cacheField name="1stConsultation">
      <sharedItems containsString="0" containsBlank="1" containsMixedTypes="0" containsNumber="1" containsInteger="1" count="2">
        <n v="1"/>
        <m/>
      </sharedItems>
    </cacheField>
    <cacheField name="2ndConsultation">
      <sharedItems containsString="0" containsBlank="1" containsMixedTypes="0" containsNumber="1" containsInteger="1" count="2">
        <m/>
        <n v="1"/>
      </sharedItems>
    </cacheField>
    <cacheField name="3rdConsultation">
      <sharedItems containsString="0" containsBlank="1" containsMixedTypes="0" containsNumber="1" containsInteger="1" count="3">
        <n v="1"/>
        <m/>
        <n v="2"/>
      </sharedItems>
    </cacheField>
    <cacheField name="SumConsult">
      <sharedItems containsSemiMixedTypes="0" containsString="0" containsMixedTypes="0" containsNumber="1" containsInteger="1" count="4">
        <n v="2"/>
        <n v="3"/>
        <n v="1"/>
        <n v="0"/>
      </sharedItems>
    </cacheField>
    <cacheField name="Stkholder&#10;Meetings">
      <sharedItems containsString="0" containsBlank="1" containsMixedTypes="0" containsNumber="1" containsInteger="1" count="9">
        <n v="8"/>
        <n v="5"/>
        <n v="6"/>
        <n v="7"/>
        <n v="4"/>
        <n v="2"/>
        <n v="1"/>
        <n v="3"/>
        <m/>
      </sharedItems>
    </cacheField>
    <cacheField name="2012 CSD – http://trade.ec.europa.eu/civilsoc/meetdetails.cfm?meet=11385">
      <sharedItems containsString="0" containsBlank="1" containsMixedTypes="0" containsNumber="1" containsInteger="1" count="2">
        <m/>
        <n v="1"/>
      </sharedItems>
    </cacheField>
    <cacheField name="2013 CSD – http://trade.ec.europa.eu/civilsoc/meetdetails.cfm?meet=11401">
      <sharedItems containsString="0" containsBlank="1" containsMixedTypes="0" containsNumber="1" containsInteger="1" count="2">
        <m/>
        <n v="1"/>
      </sharedItems>
    </cacheField>
    <cacheField name="SumCSD">
      <sharedItems containsSemiMixedTypes="0" containsString="0" containsMixedTypes="0" containsNumber="1" containsInteger="1" count="3">
        <n v="0"/>
        <n v="2"/>
        <n v="1"/>
      </sharedItems>
    </cacheField>
    <cacheField name="SCORE-(ohne2014CSD)">
      <sharedItems containsSemiMixedTypes="0" containsString="0" containsMixedTypes="0" containsNumber="1" containsInteger="1" count="10"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03:B336" firstHeaderRow="0" firstDataRow="1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4"/>
  </rowFields>
  <rowItems count="33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Summe - SCORE-(ohne2014CSD)" fld="1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61:C113" firstHeaderRow="2" firstDataRow="2" firstDataCol="2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5"/>
    <field x="6"/>
  </rowFields>
  <rowItems count="51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umme von SCORE-(ohne2014CSD)" fld="1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52:B59" firstHeaderRow="2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5"/>
  </rowFields>
  <rowItems count="6">
    <i>
      <x/>
    </i>
    <i>
      <x/>
    </i>
    <i>
      <x/>
    </i>
    <i>
      <x/>
    </i>
    <i>
      <x/>
    </i>
    <i>
      <x/>
    </i>
  </rowItems>
  <colItems count="1">
    <i/>
  </colItems>
  <dataFields count="1">
    <dataField name="Anzahl von SCORE-(ohne2014CSD)" fld="15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15:B49" firstHeaderRow="2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4"/>
  </rowFields>
  <rowItems count="33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Summe von SCORE-(ohne2014CSD)" fld="15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14:B16" firstHeaderRow="2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6"/>
  </rowFields>
  <rowItems count="1">
    <i>
      <x/>
    </i>
  </rowItems>
  <colItems count="1">
    <i/>
  </colItems>
  <dataFields count="1">
    <dataField name="Summe von SCORE-(ohne2014CSD)" fld="15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" firstHeaderRow="2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5"/>
  </rowFields>
  <rowItems count="6">
    <i>
      <x/>
    </i>
    <i>
      <x/>
    </i>
    <i>
      <x/>
    </i>
    <i>
      <x/>
    </i>
    <i>
      <x/>
    </i>
    <i>
      <x/>
    </i>
  </rowItems>
  <colItems count="1">
    <i/>
  </colItems>
  <dataFields count="1">
    <dataField name="Summe von SCORE-(ohne2014CSD)" fld="1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6"/>
  <sheetViews>
    <sheetView workbookViewId="0" topLeftCell="A295">
      <selection activeCell="D318" sqref="D318"/>
    </sheetView>
  </sheetViews>
  <sheetFormatPr defaultColWidth="12.57421875" defaultRowHeight="12.75"/>
  <cols>
    <col min="1" max="1" width="38.140625" style="0" customWidth="1"/>
    <col min="2" max="2" width="8.28125" style="0" customWidth="1"/>
    <col min="3" max="3" width="22.8515625" style="0" customWidth="1"/>
    <col min="4" max="4" width="11.57421875" style="0" customWidth="1"/>
    <col min="5" max="5" width="15.7109375" style="0" customWidth="1"/>
    <col min="6" max="7" width="11.57421875" style="0" customWidth="1"/>
    <col min="8" max="10" width="7.421875" style="0" customWidth="1"/>
    <col min="11" max="12" width="11.57421875" style="0" customWidth="1"/>
    <col min="13" max="14" width="9.57421875" style="0" customWidth="1"/>
    <col min="15" max="16384" width="11.57421875" style="0" customWidth="1"/>
  </cols>
  <sheetData>
    <row r="1" spans="1:16" ht="42.75" customHeight="1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6" t="s">
        <v>15</v>
      </c>
    </row>
    <row r="2" spans="1:16" ht="12.75">
      <c r="A2" s="7" t="s">
        <v>16</v>
      </c>
      <c r="B2" s="7" t="s">
        <v>17</v>
      </c>
      <c r="C2" s="8" t="s">
        <v>18</v>
      </c>
      <c r="D2" s="8" t="s">
        <v>19</v>
      </c>
      <c r="E2" s="8" t="s">
        <v>20</v>
      </c>
      <c r="F2" s="8" t="s">
        <v>21</v>
      </c>
      <c r="G2" s="9" t="s">
        <v>22</v>
      </c>
      <c r="H2" s="7">
        <v>1</v>
      </c>
      <c r="I2" s="7"/>
      <c r="J2" s="9">
        <v>1</v>
      </c>
      <c r="K2" s="10">
        <f>SUM(H2:J2)</f>
        <v>2</v>
      </c>
      <c r="L2" s="10">
        <v>8</v>
      </c>
      <c r="M2" s="11"/>
      <c r="N2" s="11"/>
      <c r="O2" s="11">
        <f>M2+N2</f>
        <v>0</v>
      </c>
      <c r="P2" s="12">
        <f>SUM(H2,I2,J2,L2,M2,N2)</f>
        <v>10</v>
      </c>
    </row>
    <row r="3" spans="1:16" ht="12.75">
      <c r="A3" s="7" t="s">
        <v>23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21</v>
      </c>
      <c r="G3" s="9" t="s">
        <v>22</v>
      </c>
      <c r="H3" s="7">
        <v>1</v>
      </c>
      <c r="I3" s="7">
        <v>1</v>
      </c>
      <c r="J3" s="9">
        <v>1</v>
      </c>
      <c r="K3" s="10">
        <f>SUM(H3:J3)</f>
        <v>3</v>
      </c>
      <c r="L3" s="10">
        <v>5</v>
      </c>
      <c r="M3" s="11">
        <v>1</v>
      </c>
      <c r="N3" s="11">
        <v>1</v>
      </c>
      <c r="O3" s="11">
        <f>M3+N3</f>
        <v>2</v>
      </c>
      <c r="P3" s="12">
        <f>SUM(H3,I3,J3,L3,M3,N3)</f>
        <v>10</v>
      </c>
    </row>
    <row r="4" spans="1:16" ht="12.75">
      <c r="A4" s="7" t="s">
        <v>28</v>
      </c>
      <c r="B4" s="7" t="s">
        <v>29</v>
      </c>
      <c r="C4" s="8" t="s">
        <v>30</v>
      </c>
      <c r="D4" s="8" t="s">
        <v>31</v>
      </c>
      <c r="E4" s="8" t="s">
        <v>32</v>
      </c>
      <c r="F4" s="8" t="s">
        <v>21</v>
      </c>
      <c r="G4" s="9" t="s">
        <v>22</v>
      </c>
      <c r="H4" s="7">
        <v>1</v>
      </c>
      <c r="I4" s="7"/>
      <c r="J4" s="9"/>
      <c r="K4" s="10">
        <f>SUM(H4:J4)</f>
        <v>1</v>
      </c>
      <c r="L4" s="10">
        <v>6</v>
      </c>
      <c r="M4" s="11">
        <v>1</v>
      </c>
      <c r="N4" s="11">
        <v>1</v>
      </c>
      <c r="O4" s="11">
        <f>M4+N4</f>
        <v>2</v>
      </c>
      <c r="P4" s="12">
        <f>SUM(H4,I4,J4,L4,M4,N4)</f>
        <v>9</v>
      </c>
    </row>
    <row r="5" spans="1:16" ht="12.75">
      <c r="A5" s="7" t="s">
        <v>33</v>
      </c>
      <c r="B5" s="7" t="s">
        <v>34</v>
      </c>
      <c r="C5" s="8" t="s">
        <v>35</v>
      </c>
      <c r="D5" s="8" t="s">
        <v>36</v>
      </c>
      <c r="E5" s="8" t="s">
        <v>37</v>
      </c>
      <c r="F5" s="8" t="s">
        <v>21</v>
      </c>
      <c r="G5" s="9" t="s">
        <v>22</v>
      </c>
      <c r="H5" s="7"/>
      <c r="I5" s="7">
        <v>1</v>
      </c>
      <c r="J5" s="9">
        <v>1</v>
      </c>
      <c r="K5" s="10">
        <f>SUM(H5:J5)</f>
        <v>2</v>
      </c>
      <c r="L5" s="10">
        <v>7</v>
      </c>
      <c r="M5" s="11"/>
      <c r="N5" s="11"/>
      <c r="O5" s="11">
        <f>M5+N5</f>
        <v>0</v>
      </c>
      <c r="P5" s="12">
        <f>SUM(H5,I5,J5,L5,M5,N5)</f>
        <v>9</v>
      </c>
    </row>
    <row r="6" spans="1:16" ht="12.75">
      <c r="A6" s="7" t="s">
        <v>38</v>
      </c>
      <c r="B6" s="7" t="s">
        <v>39</v>
      </c>
      <c r="C6" s="8" t="s">
        <v>40</v>
      </c>
      <c r="D6" s="8" t="s">
        <v>41</v>
      </c>
      <c r="E6" s="8" t="s">
        <v>42</v>
      </c>
      <c r="F6" s="8" t="s">
        <v>21</v>
      </c>
      <c r="G6" s="9" t="s">
        <v>22</v>
      </c>
      <c r="H6" s="7">
        <v>1</v>
      </c>
      <c r="I6" s="7">
        <v>1</v>
      </c>
      <c r="J6" s="9">
        <v>1</v>
      </c>
      <c r="K6" s="10">
        <f>SUM(H6:J6)</f>
        <v>3</v>
      </c>
      <c r="L6" s="10">
        <v>6</v>
      </c>
      <c r="M6" s="11"/>
      <c r="N6" s="11"/>
      <c r="O6" s="11">
        <f>M6+N6</f>
        <v>0</v>
      </c>
      <c r="P6" s="12">
        <f>SUM(H6,I6,J6,L6,M6,N6)</f>
        <v>9</v>
      </c>
    </row>
    <row r="7" spans="1:16" ht="12.75">
      <c r="A7" s="7" t="s">
        <v>43</v>
      </c>
      <c r="B7" s="7" t="s">
        <v>44</v>
      </c>
      <c r="C7" s="8" t="s">
        <v>44</v>
      </c>
      <c r="D7" s="8" t="s">
        <v>31</v>
      </c>
      <c r="E7" s="8" t="s">
        <v>32</v>
      </c>
      <c r="F7" s="8" t="s">
        <v>21</v>
      </c>
      <c r="G7" s="9" t="s">
        <v>22</v>
      </c>
      <c r="H7" s="7">
        <v>1</v>
      </c>
      <c r="I7" s="7">
        <v>1</v>
      </c>
      <c r="J7" s="9">
        <v>1</v>
      </c>
      <c r="K7" s="10">
        <f>SUM(H7:J7)</f>
        <v>3</v>
      </c>
      <c r="L7" s="10">
        <v>5</v>
      </c>
      <c r="M7" s="11"/>
      <c r="N7" s="11"/>
      <c r="O7" s="11">
        <f>M7+N7</f>
        <v>0</v>
      </c>
      <c r="P7" s="12">
        <f>SUM(H7,I7,J7,L7,M7,N7)</f>
        <v>8</v>
      </c>
    </row>
    <row r="8" spans="1:16" ht="12.75">
      <c r="A8" s="7" t="s">
        <v>45</v>
      </c>
      <c r="B8" s="7" t="s">
        <v>46</v>
      </c>
      <c r="C8" s="8" t="s">
        <v>47</v>
      </c>
      <c r="D8" s="8" t="s">
        <v>31</v>
      </c>
      <c r="E8" s="8" t="s">
        <v>32</v>
      </c>
      <c r="F8" s="8" t="s">
        <v>21</v>
      </c>
      <c r="G8" s="9" t="s">
        <v>22</v>
      </c>
      <c r="H8" s="7">
        <v>1</v>
      </c>
      <c r="I8" s="7">
        <v>1</v>
      </c>
      <c r="J8" s="9"/>
      <c r="K8" s="10">
        <f>SUM(H8:J8)</f>
        <v>2</v>
      </c>
      <c r="L8" s="10">
        <v>4</v>
      </c>
      <c r="M8" s="11">
        <v>1</v>
      </c>
      <c r="N8" s="11">
        <v>1</v>
      </c>
      <c r="O8" s="11">
        <f>M8+N8</f>
        <v>2</v>
      </c>
      <c r="P8" s="12">
        <f>SUM(H8,I8,J8,L8,M8,N8)</f>
        <v>8</v>
      </c>
    </row>
    <row r="9" spans="1:16" ht="12.75">
      <c r="A9" s="7" t="s">
        <v>48</v>
      </c>
      <c r="B9" s="7" t="s">
        <v>49</v>
      </c>
      <c r="C9" s="8" t="s">
        <v>50</v>
      </c>
      <c r="D9" s="8" t="s">
        <v>19</v>
      </c>
      <c r="E9" s="8" t="s">
        <v>20</v>
      </c>
      <c r="F9" s="8" t="s">
        <v>21</v>
      </c>
      <c r="G9" s="9" t="s">
        <v>51</v>
      </c>
      <c r="H9" s="7">
        <v>1</v>
      </c>
      <c r="I9" s="7"/>
      <c r="J9" s="9">
        <v>2</v>
      </c>
      <c r="K9" s="10">
        <f>SUM(H9:J9)</f>
        <v>3</v>
      </c>
      <c r="L9" s="10">
        <v>5</v>
      </c>
      <c r="M9" s="11"/>
      <c r="N9" s="11"/>
      <c r="O9" s="11">
        <f>M9+N9</f>
        <v>0</v>
      </c>
      <c r="P9" s="12">
        <f>SUM(H9,I9,J9,L9,M9,N9)</f>
        <v>8</v>
      </c>
    </row>
    <row r="10" spans="1:16" ht="12.75">
      <c r="A10" s="7" t="s">
        <v>52</v>
      </c>
      <c r="B10" s="7" t="s">
        <v>53</v>
      </c>
      <c r="C10" s="8" t="s">
        <v>54</v>
      </c>
      <c r="D10" s="8" t="s">
        <v>55</v>
      </c>
      <c r="E10" s="8" t="s">
        <v>56</v>
      </c>
      <c r="F10" s="8" t="s">
        <v>21</v>
      </c>
      <c r="G10" s="9" t="s">
        <v>22</v>
      </c>
      <c r="H10" s="7"/>
      <c r="I10" s="7"/>
      <c r="J10" s="9">
        <v>1</v>
      </c>
      <c r="K10" s="10">
        <f>SUM(H10:J10)</f>
        <v>1</v>
      </c>
      <c r="L10" s="10">
        <v>6</v>
      </c>
      <c r="M10" s="11"/>
      <c r="N10" s="11">
        <v>1</v>
      </c>
      <c r="O10" s="11">
        <f>M10+N10</f>
        <v>1</v>
      </c>
      <c r="P10" s="12">
        <f>SUM(H10,I10,J10,L10,M10,N10)</f>
        <v>8</v>
      </c>
    </row>
    <row r="11" spans="1:16" ht="12.75">
      <c r="A11" s="7" t="s">
        <v>48</v>
      </c>
      <c r="B11" s="7" t="s">
        <v>57</v>
      </c>
      <c r="C11" s="8" t="s">
        <v>58</v>
      </c>
      <c r="D11" s="8" t="s">
        <v>19</v>
      </c>
      <c r="E11" s="8" t="s">
        <v>20</v>
      </c>
      <c r="F11" s="8" t="s">
        <v>21</v>
      </c>
      <c r="G11" s="9" t="s">
        <v>59</v>
      </c>
      <c r="H11" s="7">
        <v>1</v>
      </c>
      <c r="I11" s="7"/>
      <c r="J11" s="9">
        <v>1</v>
      </c>
      <c r="K11" s="10">
        <f>SUM(H11:J11)</f>
        <v>2</v>
      </c>
      <c r="L11" s="10">
        <v>5</v>
      </c>
      <c r="M11" s="11"/>
      <c r="N11" s="11"/>
      <c r="O11" s="11">
        <f>M11+N11</f>
        <v>0</v>
      </c>
      <c r="P11" s="12">
        <f>SUM(H11,I11,J11,L11,M11,N11)</f>
        <v>7</v>
      </c>
    </row>
    <row r="12" spans="1:16" ht="12.75">
      <c r="A12" s="7" t="s">
        <v>60</v>
      </c>
      <c r="B12" s="7" t="s">
        <v>61</v>
      </c>
      <c r="C12" s="8" t="s">
        <v>62</v>
      </c>
      <c r="D12" s="8" t="s">
        <v>63</v>
      </c>
      <c r="E12" s="8" t="s">
        <v>64</v>
      </c>
      <c r="F12" s="8" t="s">
        <v>21</v>
      </c>
      <c r="G12" s="9" t="s">
        <v>22</v>
      </c>
      <c r="H12" s="7">
        <v>1</v>
      </c>
      <c r="I12" s="7">
        <v>1</v>
      </c>
      <c r="J12" s="9">
        <v>1</v>
      </c>
      <c r="K12" s="10">
        <f>SUM(H12:J12)</f>
        <v>3</v>
      </c>
      <c r="L12" s="10">
        <v>2</v>
      </c>
      <c r="M12" s="11">
        <v>1</v>
      </c>
      <c r="N12" s="11">
        <v>1</v>
      </c>
      <c r="O12" s="11">
        <f>M12+N12</f>
        <v>2</v>
      </c>
      <c r="P12" s="12">
        <f>SUM(H12,I12,J12,L12,M12,N12)</f>
        <v>7</v>
      </c>
    </row>
    <row r="13" spans="1:16" ht="12.75">
      <c r="A13" s="7" t="s">
        <v>65</v>
      </c>
      <c r="B13" s="7" t="s">
        <v>66</v>
      </c>
      <c r="C13" s="8" t="s">
        <v>67</v>
      </c>
      <c r="D13" s="8" t="s">
        <v>19</v>
      </c>
      <c r="E13" s="8" t="s">
        <v>20</v>
      </c>
      <c r="F13" s="8" t="s">
        <v>21</v>
      </c>
      <c r="G13" s="9" t="s">
        <v>51</v>
      </c>
      <c r="H13" s="7">
        <v>1</v>
      </c>
      <c r="I13" s="7">
        <v>1</v>
      </c>
      <c r="J13" s="9">
        <v>1</v>
      </c>
      <c r="K13" s="10">
        <f>SUM(H13:J13)</f>
        <v>3</v>
      </c>
      <c r="L13" s="10">
        <v>1</v>
      </c>
      <c r="M13" s="11">
        <v>1</v>
      </c>
      <c r="N13" s="11">
        <v>1</v>
      </c>
      <c r="O13" s="11">
        <f>M13+N13</f>
        <v>2</v>
      </c>
      <c r="P13" s="12">
        <f>SUM(H13,I13,J13,L13,M13,N13)</f>
        <v>6</v>
      </c>
    </row>
    <row r="14" spans="1:16" ht="12.75">
      <c r="A14" s="7" t="s">
        <v>68</v>
      </c>
      <c r="B14" s="7" t="s">
        <v>69</v>
      </c>
      <c r="C14" s="8" t="s">
        <v>70</v>
      </c>
      <c r="D14" s="8" t="s">
        <v>19</v>
      </c>
      <c r="E14" s="8" t="s">
        <v>20</v>
      </c>
      <c r="F14" s="8" t="s">
        <v>21</v>
      </c>
      <c r="G14" s="9" t="s">
        <v>71</v>
      </c>
      <c r="H14" s="7">
        <v>1</v>
      </c>
      <c r="I14" s="7">
        <v>1</v>
      </c>
      <c r="J14" s="9"/>
      <c r="K14" s="10">
        <f>SUM(H14:J14)</f>
        <v>2</v>
      </c>
      <c r="L14" s="10">
        <v>2</v>
      </c>
      <c r="M14" s="11">
        <v>1</v>
      </c>
      <c r="N14" s="11">
        <v>1</v>
      </c>
      <c r="O14" s="11">
        <f>M14+N14</f>
        <v>2</v>
      </c>
      <c r="P14" s="12">
        <f>SUM(H14,I14,J14,L14,M14,N14)</f>
        <v>6</v>
      </c>
    </row>
    <row r="15" spans="1:16" ht="12.75">
      <c r="A15" s="7" t="s">
        <v>72</v>
      </c>
      <c r="B15" s="7" t="s">
        <v>73</v>
      </c>
      <c r="C15" s="8" t="s">
        <v>74</v>
      </c>
      <c r="D15" s="8" t="s">
        <v>19</v>
      </c>
      <c r="E15" s="8" t="s">
        <v>20</v>
      </c>
      <c r="F15" s="8" t="s">
        <v>21</v>
      </c>
      <c r="G15" s="9" t="s">
        <v>75</v>
      </c>
      <c r="H15" s="7">
        <v>1</v>
      </c>
      <c r="I15" s="7"/>
      <c r="J15" s="9"/>
      <c r="K15" s="10">
        <f>SUM(H15:J15)</f>
        <v>1</v>
      </c>
      <c r="L15" s="10">
        <v>4</v>
      </c>
      <c r="M15" s="11"/>
      <c r="N15" s="11">
        <v>1</v>
      </c>
      <c r="O15" s="11">
        <f>M15+N15</f>
        <v>1</v>
      </c>
      <c r="P15" s="12">
        <f>SUM(H15,I15,J15,L15,M15,N15)</f>
        <v>6</v>
      </c>
    </row>
    <row r="16" spans="1:16" ht="12.75">
      <c r="A16" s="7" t="s">
        <v>76</v>
      </c>
      <c r="B16" s="7" t="s">
        <v>77</v>
      </c>
      <c r="C16" s="8" t="s">
        <v>78</v>
      </c>
      <c r="D16" s="8" t="s">
        <v>31</v>
      </c>
      <c r="E16" s="8" t="s">
        <v>32</v>
      </c>
      <c r="F16" s="8" t="s">
        <v>21</v>
      </c>
      <c r="G16" s="9" t="s">
        <v>22</v>
      </c>
      <c r="H16" s="7"/>
      <c r="I16" s="7"/>
      <c r="J16" s="9"/>
      <c r="K16" s="10">
        <f>SUM(H16:J16)</f>
        <v>0</v>
      </c>
      <c r="L16" s="10">
        <v>4</v>
      </c>
      <c r="M16" s="11"/>
      <c r="N16" s="11">
        <v>1</v>
      </c>
      <c r="O16" s="11">
        <f>M16+N16</f>
        <v>1</v>
      </c>
      <c r="P16" s="12">
        <f>SUM(H16,I16,J16,L16,M16,N16)</f>
        <v>5</v>
      </c>
    </row>
    <row r="17" spans="1:16" ht="12.75">
      <c r="A17" s="7" t="s">
        <v>79</v>
      </c>
      <c r="B17" s="7" t="s">
        <v>80</v>
      </c>
      <c r="C17" s="8" t="s">
        <v>81</v>
      </c>
      <c r="D17" s="8" t="s">
        <v>31</v>
      </c>
      <c r="E17" s="8" t="s">
        <v>32</v>
      </c>
      <c r="F17" s="8" t="s">
        <v>21</v>
      </c>
      <c r="G17" s="9" t="s">
        <v>82</v>
      </c>
      <c r="H17" s="7">
        <v>1</v>
      </c>
      <c r="I17" s="7">
        <v>1</v>
      </c>
      <c r="J17" s="9"/>
      <c r="K17" s="10">
        <f>SUM(H17:J17)</f>
        <v>2</v>
      </c>
      <c r="L17" s="10">
        <v>3</v>
      </c>
      <c r="M17" s="11"/>
      <c r="N17" s="11"/>
      <c r="O17" s="11">
        <f>M17+N17</f>
        <v>0</v>
      </c>
      <c r="P17" s="12">
        <f>SUM(H17,I17,J17,L17,M17,N17)</f>
        <v>5</v>
      </c>
    </row>
    <row r="18" spans="1:16" ht="12.75">
      <c r="A18" s="7" t="s">
        <v>83</v>
      </c>
      <c r="B18" s="7" t="s">
        <v>84</v>
      </c>
      <c r="C18" s="8" t="s">
        <v>85</v>
      </c>
      <c r="D18" s="8" t="s">
        <v>31</v>
      </c>
      <c r="E18" s="8" t="s">
        <v>32</v>
      </c>
      <c r="F18" s="8" t="s">
        <v>21</v>
      </c>
      <c r="G18" s="9" t="s">
        <v>82</v>
      </c>
      <c r="H18" s="7"/>
      <c r="I18" s="7"/>
      <c r="J18" s="9"/>
      <c r="K18" s="10">
        <f>SUM(H18:J18)</f>
        <v>0</v>
      </c>
      <c r="L18" s="10">
        <v>4</v>
      </c>
      <c r="M18" s="11">
        <v>1</v>
      </c>
      <c r="N18" s="11"/>
      <c r="O18" s="11">
        <f>M18+N18</f>
        <v>1</v>
      </c>
      <c r="P18" s="12">
        <f>SUM(H18,I18,J18,L18,M18,N18)</f>
        <v>5</v>
      </c>
    </row>
    <row r="19" spans="1:16" ht="12.75">
      <c r="A19" s="7" t="s">
        <v>86</v>
      </c>
      <c r="B19" s="7" t="s">
        <v>87</v>
      </c>
      <c r="C19" s="8" t="s">
        <v>88</v>
      </c>
      <c r="D19" s="8" t="s">
        <v>36</v>
      </c>
      <c r="E19" s="8" t="s">
        <v>37</v>
      </c>
      <c r="F19" s="8" t="s">
        <v>21</v>
      </c>
      <c r="G19" s="9" t="s">
        <v>22</v>
      </c>
      <c r="H19" s="7"/>
      <c r="I19" s="7"/>
      <c r="J19" s="9">
        <v>1</v>
      </c>
      <c r="K19" s="10">
        <f>SUM(H19:J19)</f>
        <v>1</v>
      </c>
      <c r="L19" s="10">
        <v>4</v>
      </c>
      <c r="M19" s="11"/>
      <c r="N19" s="11"/>
      <c r="O19" s="11">
        <f>M19+N19</f>
        <v>0</v>
      </c>
      <c r="P19" s="12">
        <f>SUM(H19,I19,J19,L19,M19,N19)</f>
        <v>5</v>
      </c>
    </row>
    <row r="20" spans="1:16" ht="12.75">
      <c r="A20" s="7" t="s">
        <v>89</v>
      </c>
      <c r="B20" s="7" t="s">
        <v>90</v>
      </c>
      <c r="C20" s="8" t="s">
        <v>91</v>
      </c>
      <c r="D20" s="8" t="s">
        <v>92</v>
      </c>
      <c r="E20" s="8" t="s">
        <v>56</v>
      </c>
      <c r="F20" s="8" t="s">
        <v>21</v>
      </c>
      <c r="G20" s="9" t="s">
        <v>22</v>
      </c>
      <c r="H20" s="7">
        <v>1</v>
      </c>
      <c r="I20" s="7"/>
      <c r="J20" s="9">
        <v>1</v>
      </c>
      <c r="K20" s="10">
        <f>SUM(H20:J20)</f>
        <v>2</v>
      </c>
      <c r="L20" s="10">
        <v>1</v>
      </c>
      <c r="M20" s="11">
        <v>1</v>
      </c>
      <c r="N20" s="11">
        <v>1</v>
      </c>
      <c r="O20" s="11">
        <f>M20+N20</f>
        <v>2</v>
      </c>
      <c r="P20" s="12">
        <f>SUM(H20,I20,J20,L20,M20,N20)</f>
        <v>5</v>
      </c>
    </row>
    <row r="21" spans="1:16" ht="12.75">
      <c r="A21" s="7" t="s">
        <v>93</v>
      </c>
      <c r="B21" s="7" t="s">
        <v>94</v>
      </c>
      <c r="C21" s="8" t="s">
        <v>95</v>
      </c>
      <c r="D21" s="8" t="s">
        <v>92</v>
      </c>
      <c r="E21" s="8" t="s">
        <v>56</v>
      </c>
      <c r="F21" s="8" t="s">
        <v>21</v>
      </c>
      <c r="G21" s="9" t="s">
        <v>71</v>
      </c>
      <c r="H21" s="7">
        <v>1</v>
      </c>
      <c r="I21" s="7"/>
      <c r="J21" s="9">
        <v>1</v>
      </c>
      <c r="K21" s="10">
        <f>SUM(H21:J21)</f>
        <v>2</v>
      </c>
      <c r="L21" s="10">
        <v>3</v>
      </c>
      <c r="M21" s="11"/>
      <c r="N21" s="11"/>
      <c r="O21" s="11">
        <f>M21+N21</f>
        <v>0</v>
      </c>
      <c r="P21" s="12">
        <f>SUM(H21,I21,J21,L21,M21,N21)</f>
        <v>5</v>
      </c>
    </row>
    <row r="22" spans="1:16" ht="12.75">
      <c r="A22" s="7" t="s">
        <v>96</v>
      </c>
      <c r="B22" s="7" t="s">
        <v>97</v>
      </c>
      <c r="C22" s="8" t="s">
        <v>97</v>
      </c>
      <c r="D22" s="8" t="s">
        <v>98</v>
      </c>
      <c r="E22" s="8" t="s">
        <v>99</v>
      </c>
      <c r="F22" s="8" t="s">
        <v>21</v>
      </c>
      <c r="G22" s="9" t="s">
        <v>22</v>
      </c>
      <c r="H22" s="7">
        <v>1</v>
      </c>
      <c r="I22" s="7">
        <v>1</v>
      </c>
      <c r="J22" s="9">
        <v>1</v>
      </c>
      <c r="K22" s="10">
        <f>SUM(H22:J22)</f>
        <v>3</v>
      </c>
      <c r="L22" s="10">
        <v>2</v>
      </c>
      <c r="M22" s="11"/>
      <c r="N22" s="11"/>
      <c r="O22" s="11">
        <f>M22+N22</f>
        <v>0</v>
      </c>
      <c r="P22" s="12">
        <f>SUM(H22,I22,J22,L22,M22,N22)</f>
        <v>5</v>
      </c>
    </row>
    <row r="23" spans="1:16" ht="12.75">
      <c r="A23" s="7" t="s">
        <v>100</v>
      </c>
      <c r="B23" s="7" t="s">
        <v>101</v>
      </c>
      <c r="C23" s="8" t="s">
        <v>102</v>
      </c>
      <c r="D23" s="8" t="s">
        <v>103</v>
      </c>
      <c r="E23" s="8" t="s">
        <v>104</v>
      </c>
      <c r="F23" s="8" t="s">
        <v>21</v>
      </c>
      <c r="G23" s="9" t="s">
        <v>22</v>
      </c>
      <c r="H23" s="7"/>
      <c r="I23" s="7"/>
      <c r="J23" s="9"/>
      <c r="K23" s="10">
        <f>SUM(H23:J23)</f>
        <v>0</v>
      </c>
      <c r="L23" s="10">
        <v>5</v>
      </c>
      <c r="M23" s="11"/>
      <c r="N23" s="11"/>
      <c r="O23" s="11">
        <f>M23+N23</f>
        <v>0</v>
      </c>
      <c r="P23" s="12">
        <f>SUM(H23,I23,J23,L23,M23,N23)</f>
        <v>5</v>
      </c>
    </row>
    <row r="24" spans="1:16" ht="12.75">
      <c r="A24" s="7" t="s">
        <v>105</v>
      </c>
      <c r="B24" s="7" t="s">
        <v>106</v>
      </c>
      <c r="C24" s="8" t="s">
        <v>107</v>
      </c>
      <c r="D24" s="8" t="s">
        <v>103</v>
      </c>
      <c r="E24" s="8" t="s">
        <v>104</v>
      </c>
      <c r="F24" s="8" t="s">
        <v>21</v>
      </c>
      <c r="G24" s="9" t="s">
        <v>22</v>
      </c>
      <c r="H24" s="7"/>
      <c r="I24" s="7"/>
      <c r="J24" s="9">
        <v>1</v>
      </c>
      <c r="K24" s="10">
        <f>SUM(H24:J24)</f>
        <v>1</v>
      </c>
      <c r="L24" s="10">
        <v>4</v>
      </c>
      <c r="M24" s="11"/>
      <c r="N24" s="11"/>
      <c r="O24" s="11">
        <f>M24+N24</f>
        <v>0</v>
      </c>
      <c r="P24" s="12">
        <f>SUM(H24,I24,J24,L24,M24,N24)</f>
        <v>5</v>
      </c>
    </row>
    <row r="25" spans="1:16" ht="12.75">
      <c r="A25" s="7" t="s">
        <v>108</v>
      </c>
      <c r="B25" s="7" t="s">
        <v>109</v>
      </c>
      <c r="C25" s="8" t="s">
        <v>109</v>
      </c>
      <c r="D25" s="8" t="s">
        <v>92</v>
      </c>
      <c r="E25" s="8" t="s">
        <v>56</v>
      </c>
      <c r="F25" s="8" t="s">
        <v>21</v>
      </c>
      <c r="G25" s="9" t="s">
        <v>110</v>
      </c>
      <c r="H25" s="7"/>
      <c r="I25" s="7"/>
      <c r="J25" s="9"/>
      <c r="K25" s="10">
        <f>SUM(H25:J25)</f>
        <v>0</v>
      </c>
      <c r="L25" s="10">
        <v>5</v>
      </c>
      <c r="M25" s="11"/>
      <c r="N25" s="11"/>
      <c r="O25" s="11">
        <f>M25+N25</f>
        <v>0</v>
      </c>
      <c r="P25" s="12">
        <f>SUM(H25,I25,J25,L25,M25,N25)</f>
        <v>5</v>
      </c>
    </row>
    <row r="26" spans="1:16" ht="12.75">
      <c r="A26" s="7" t="s">
        <v>111</v>
      </c>
      <c r="B26" s="7" t="s">
        <v>112</v>
      </c>
      <c r="C26" s="8" t="s">
        <v>113</v>
      </c>
      <c r="D26" s="8" t="s">
        <v>103</v>
      </c>
      <c r="E26" s="8" t="s">
        <v>104</v>
      </c>
      <c r="F26" s="8" t="s">
        <v>21</v>
      </c>
      <c r="G26" s="9" t="s">
        <v>22</v>
      </c>
      <c r="H26" s="7"/>
      <c r="I26" s="7"/>
      <c r="J26" s="9"/>
      <c r="K26" s="10">
        <f>SUM(H26:J26)</f>
        <v>0</v>
      </c>
      <c r="L26" s="10">
        <v>5</v>
      </c>
      <c r="M26" s="11"/>
      <c r="N26" s="11"/>
      <c r="O26" s="11">
        <f>M26+N26</f>
        <v>0</v>
      </c>
      <c r="P26" s="12">
        <f>SUM(H26,I26,J26,L26,M26,N26)</f>
        <v>5</v>
      </c>
    </row>
    <row r="27" spans="1:16" ht="12.75">
      <c r="A27" s="7" t="s">
        <v>114</v>
      </c>
      <c r="B27" s="7" t="s">
        <v>115</v>
      </c>
      <c r="C27" s="8" t="s">
        <v>116</v>
      </c>
      <c r="D27" s="8" t="s">
        <v>117</v>
      </c>
      <c r="E27" s="8" t="s">
        <v>32</v>
      </c>
      <c r="F27" s="8" t="s">
        <v>21</v>
      </c>
      <c r="G27" s="9" t="s">
        <v>118</v>
      </c>
      <c r="H27" s="7"/>
      <c r="I27" s="7"/>
      <c r="J27" s="9"/>
      <c r="K27" s="10">
        <f>SUM(H27:J27)</f>
        <v>0</v>
      </c>
      <c r="L27" s="10">
        <v>4</v>
      </c>
      <c r="M27" s="11"/>
      <c r="N27" s="11"/>
      <c r="O27" s="11">
        <f>M27+N27</f>
        <v>0</v>
      </c>
      <c r="P27" s="12">
        <f>SUM(H27,I27,J27,L27,M27,N27)</f>
        <v>4</v>
      </c>
    </row>
    <row r="28" spans="1:16" ht="12.75">
      <c r="A28" s="7" t="s">
        <v>119</v>
      </c>
      <c r="B28" s="7" t="s">
        <v>120</v>
      </c>
      <c r="C28" s="8" t="s">
        <v>121</v>
      </c>
      <c r="D28" s="8" t="s">
        <v>31</v>
      </c>
      <c r="E28" s="8" t="s">
        <v>32</v>
      </c>
      <c r="F28" s="8" t="s">
        <v>21</v>
      </c>
      <c r="G28" s="9" t="s">
        <v>22</v>
      </c>
      <c r="H28" s="7">
        <v>1</v>
      </c>
      <c r="I28" s="7">
        <v>1</v>
      </c>
      <c r="J28" s="9"/>
      <c r="K28" s="10">
        <f>SUM(H28:J28)</f>
        <v>2</v>
      </c>
      <c r="L28" s="10"/>
      <c r="M28" s="11">
        <v>1</v>
      </c>
      <c r="N28" s="11">
        <v>1</v>
      </c>
      <c r="O28" s="11">
        <f>M28+N28</f>
        <v>2</v>
      </c>
      <c r="P28" s="12">
        <f>SUM(H28,I28,J28,L28,M28,N28)</f>
        <v>4</v>
      </c>
    </row>
    <row r="29" spans="1:16" ht="12.75">
      <c r="A29" s="7" t="s">
        <v>122</v>
      </c>
      <c r="B29" s="7" t="s">
        <v>123</v>
      </c>
      <c r="C29" s="8" t="s">
        <v>124</v>
      </c>
      <c r="D29" s="8" t="s">
        <v>31</v>
      </c>
      <c r="E29" s="8" t="s">
        <v>32</v>
      </c>
      <c r="F29" s="8" t="s">
        <v>21</v>
      </c>
      <c r="G29" s="9" t="s">
        <v>22</v>
      </c>
      <c r="H29" s="7"/>
      <c r="I29" s="7"/>
      <c r="J29" s="9"/>
      <c r="K29" s="10">
        <f>SUM(H29:J29)</f>
        <v>0</v>
      </c>
      <c r="L29" s="10">
        <v>3</v>
      </c>
      <c r="M29" s="11"/>
      <c r="N29" s="11">
        <v>1</v>
      </c>
      <c r="O29" s="11">
        <f>M29+N29</f>
        <v>1</v>
      </c>
      <c r="P29" s="12">
        <f>SUM(H29,I29,J29,L29,M29,N29)</f>
        <v>4</v>
      </c>
    </row>
    <row r="30" spans="1:16" ht="12.75">
      <c r="A30" s="7" t="s">
        <v>125</v>
      </c>
      <c r="B30" s="7" t="s">
        <v>126</v>
      </c>
      <c r="C30" s="8" t="s">
        <v>127</v>
      </c>
      <c r="D30" s="8" t="s">
        <v>31</v>
      </c>
      <c r="E30" s="8" t="s">
        <v>32</v>
      </c>
      <c r="F30" s="8" t="s">
        <v>21</v>
      </c>
      <c r="G30" s="9" t="s">
        <v>22</v>
      </c>
      <c r="H30" s="7"/>
      <c r="I30" s="7"/>
      <c r="J30" s="9"/>
      <c r="K30" s="10">
        <f>SUM(H30:J30)</f>
        <v>0</v>
      </c>
      <c r="L30" s="10">
        <v>4</v>
      </c>
      <c r="M30" s="11"/>
      <c r="N30" s="11"/>
      <c r="O30" s="11">
        <f>M30+N30</f>
        <v>0</v>
      </c>
      <c r="P30" s="12">
        <f>SUM(H30,I30,J30,L30,M30,N30)</f>
        <v>4</v>
      </c>
    </row>
    <row r="31" spans="1:16" ht="12.75">
      <c r="A31" s="7" t="s">
        <v>48</v>
      </c>
      <c r="B31" s="7" t="s">
        <v>128</v>
      </c>
      <c r="C31" s="8" t="s">
        <v>129</v>
      </c>
      <c r="D31" s="8" t="s">
        <v>31</v>
      </c>
      <c r="E31" s="8" t="s">
        <v>32</v>
      </c>
      <c r="F31" s="8" t="s">
        <v>21</v>
      </c>
      <c r="G31" s="9" t="s">
        <v>22</v>
      </c>
      <c r="H31" s="7"/>
      <c r="I31" s="7"/>
      <c r="J31" s="9"/>
      <c r="K31" s="10">
        <f>SUM(H31:J31)</f>
        <v>0</v>
      </c>
      <c r="L31" s="10">
        <v>4</v>
      </c>
      <c r="M31" s="11"/>
      <c r="N31" s="11"/>
      <c r="O31" s="11">
        <f>M31+N31</f>
        <v>0</v>
      </c>
      <c r="P31" s="12">
        <f>SUM(H31,I31,J31,L31,M31,N31)</f>
        <v>4</v>
      </c>
    </row>
    <row r="32" spans="1:16" ht="12.75">
      <c r="A32" s="7" t="s">
        <v>130</v>
      </c>
      <c r="B32" s="7" t="s">
        <v>131</v>
      </c>
      <c r="C32" s="8" t="s">
        <v>132</v>
      </c>
      <c r="D32" s="8" t="s">
        <v>133</v>
      </c>
      <c r="E32" s="8" t="s">
        <v>37</v>
      </c>
      <c r="F32" s="8" t="s">
        <v>21</v>
      </c>
      <c r="G32" s="9" t="s">
        <v>51</v>
      </c>
      <c r="H32" s="7"/>
      <c r="I32" s="7"/>
      <c r="J32" s="9"/>
      <c r="K32" s="10">
        <f>SUM(H32:J32)</f>
        <v>0</v>
      </c>
      <c r="L32" s="10">
        <v>4</v>
      </c>
      <c r="M32" s="11"/>
      <c r="N32" s="11"/>
      <c r="O32" s="11">
        <f>M32+N32</f>
        <v>0</v>
      </c>
      <c r="P32" s="12">
        <f>SUM(H32,I32,J32,L32,M32,N32)</f>
        <v>4</v>
      </c>
    </row>
    <row r="33" spans="1:16" ht="12.75">
      <c r="A33" s="7" t="s">
        <v>134</v>
      </c>
      <c r="B33" s="7" t="s">
        <v>135</v>
      </c>
      <c r="C33" s="8" t="s">
        <v>136</v>
      </c>
      <c r="D33" s="8" t="s">
        <v>41</v>
      </c>
      <c r="E33" s="8" t="s">
        <v>42</v>
      </c>
      <c r="F33" s="8" t="s">
        <v>21</v>
      </c>
      <c r="G33" s="9" t="s">
        <v>75</v>
      </c>
      <c r="H33" s="7">
        <v>1</v>
      </c>
      <c r="I33" s="7"/>
      <c r="J33" s="9"/>
      <c r="K33" s="10">
        <f>SUM(H33:J33)</f>
        <v>1</v>
      </c>
      <c r="L33" s="10">
        <v>2</v>
      </c>
      <c r="M33" s="11">
        <v>1</v>
      </c>
      <c r="N33" s="11"/>
      <c r="O33" s="11">
        <f>M33+N33</f>
        <v>1</v>
      </c>
      <c r="P33" s="12">
        <f>SUM(H33,I33,J33,L33,M33,N33)</f>
        <v>4</v>
      </c>
    </row>
    <row r="34" spans="1:16" ht="12.75">
      <c r="A34" s="7" t="s">
        <v>137</v>
      </c>
      <c r="B34" s="7" t="s">
        <v>138</v>
      </c>
      <c r="C34" s="8" t="s">
        <v>139</v>
      </c>
      <c r="D34" s="8" t="s">
        <v>19</v>
      </c>
      <c r="E34" s="8" t="s">
        <v>20</v>
      </c>
      <c r="F34" s="8" t="s">
        <v>21</v>
      </c>
      <c r="G34" s="9" t="s">
        <v>75</v>
      </c>
      <c r="H34" s="7">
        <v>1</v>
      </c>
      <c r="I34" s="7">
        <v>1</v>
      </c>
      <c r="J34" s="9">
        <v>1</v>
      </c>
      <c r="K34" s="10">
        <f>SUM(H34:J34)</f>
        <v>3</v>
      </c>
      <c r="L34" s="10"/>
      <c r="M34" s="11">
        <v>1</v>
      </c>
      <c r="N34" s="11"/>
      <c r="O34" s="11">
        <f>M34+N34</f>
        <v>1</v>
      </c>
      <c r="P34" s="12">
        <f>SUM(H34,I34,J34,L34,M34,N34)</f>
        <v>4</v>
      </c>
    </row>
    <row r="35" spans="1:16" ht="12.75">
      <c r="A35" s="7" t="s">
        <v>140</v>
      </c>
      <c r="B35" s="7" t="s">
        <v>141</v>
      </c>
      <c r="C35" s="8" t="s">
        <v>142</v>
      </c>
      <c r="D35" s="8" t="s">
        <v>98</v>
      </c>
      <c r="E35" s="8" t="s">
        <v>99</v>
      </c>
      <c r="F35" s="8" t="s">
        <v>21</v>
      </c>
      <c r="G35" s="9" t="s">
        <v>75</v>
      </c>
      <c r="H35" s="7">
        <v>1</v>
      </c>
      <c r="I35" s="7">
        <v>1</v>
      </c>
      <c r="J35" s="9">
        <v>1</v>
      </c>
      <c r="K35" s="10">
        <f>SUM(H35:J35)</f>
        <v>3</v>
      </c>
      <c r="L35" s="10">
        <v>1</v>
      </c>
      <c r="M35" s="11"/>
      <c r="N35" s="11"/>
      <c r="O35" s="11">
        <f>M35+N35</f>
        <v>0</v>
      </c>
      <c r="P35" s="12">
        <f>SUM(H35,I35,J35,L35,M35,N35)</f>
        <v>4</v>
      </c>
    </row>
    <row r="36" spans="1:16" ht="12.75">
      <c r="A36" s="7" t="s">
        <v>143</v>
      </c>
      <c r="B36" s="7" t="s">
        <v>144</v>
      </c>
      <c r="C36" s="8" t="s">
        <v>145</v>
      </c>
      <c r="D36" s="8" t="s">
        <v>146</v>
      </c>
      <c r="E36" s="8" t="s">
        <v>147</v>
      </c>
      <c r="F36" s="8" t="s">
        <v>21</v>
      </c>
      <c r="G36" s="9" t="s">
        <v>75</v>
      </c>
      <c r="H36" s="7"/>
      <c r="I36" s="7"/>
      <c r="J36" s="9"/>
      <c r="K36" s="10">
        <f>SUM(H36:J36)</f>
        <v>0</v>
      </c>
      <c r="L36" s="10">
        <v>4</v>
      </c>
      <c r="M36" s="11"/>
      <c r="N36" s="11"/>
      <c r="O36" s="11">
        <f>M36+N36</f>
        <v>0</v>
      </c>
      <c r="P36" s="12">
        <f>SUM(H36,I36,J36,L36,M36,N36)</f>
        <v>4</v>
      </c>
    </row>
    <row r="37" spans="1:16" ht="12.75">
      <c r="A37" s="7" t="s">
        <v>148</v>
      </c>
      <c r="B37" s="7" t="s">
        <v>149</v>
      </c>
      <c r="C37" s="8" t="s">
        <v>150</v>
      </c>
      <c r="D37" s="8" t="s">
        <v>151</v>
      </c>
      <c r="E37" s="8" t="s">
        <v>152</v>
      </c>
      <c r="F37" s="8" t="s">
        <v>152</v>
      </c>
      <c r="G37" s="9" t="s">
        <v>22</v>
      </c>
      <c r="H37" s="7"/>
      <c r="I37" s="7">
        <v>1</v>
      </c>
      <c r="J37" s="9"/>
      <c r="K37" s="10">
        <f>SUM(H37:J37)</f>
        <v>1</v>
      </c>
      <c r="L37" s="10">
        <v>2</v>
      </c>
      <c r="M37" s="11"/>
      <c r="N37" s="11">
        <v>1</v>
      </c>
      <c r="O37" s="11">
        <f>M37+N37</f>
        <v>1</v>
      </c>
      <c r="P37" s="12">
        <f>SUM(H37,I37,J37,L37,M37,N37)</f>
        <v>4</v>
      </c>
    </row>
    <row r="38" spans="1:16" ht="12.75">
      <c r="A38" s="7" t="s">
        <v>153</v>
      </c>
      <c r="B38" s="7" t="s">
        <v>154</v>
      </c>
      <c r="C38" s="8" t="s">
        <v>154</v>
      </c>
      <c r="D38" s="8" t="s">
        <v>155</v>
      </c>
      <c r="E38" s="8" t="s">
        <v>156</v>
      </c>
      <c r="F38" s="8" t="s">
        <v>21</v>
      </c>
      <c r="G38" s="9" t="s">
        <v>22</v>
      </c>
      <c r="H38" s="7">
        <v>1</v>
      </c>
      <c r="I38" s="7">
        <v>1</v>
      </c>
      <c r="J38" s="9">
        <v>1</v>
      </c>
      <c r="K38" s="10">
        <f>SUM(H38:J38)</f>
        <v>3</v>
      </c>
      <c r="L38" s="10">
        <v>1</v>
      </c>
      <c r="M38" s="11"/>
      <c r="N38" s="11"/>
      <c r="O38" s="11">
        <f>M38+N38</f>
        <v>0</v>
      </c>
      <c r="P38" s="12">
        <f>SUM(H38,I38,J38,L38,M38,N38)</f>
        <v>4</v>
      </c>
    </row>
    <row r="39" spans="1:16" ht="12.75">
      <c r="A39" s="7" t="s">
        <v>48</v>
      </c>
      <c r="B39" s="7" t="s">
        <v>157</v>
      </c>
      <c r="C39" s="8" t="s">
        <v>158</v>
      </c>
      <c r="D39" s="8" t="s">
        <v>155</v>
      </c>
      <c r="E39" s="8" t="s">
        <v>156</v>
      </c>
      <c r="F39" s="8" t="s">
        <v>21</v>
      </c>
      <c r="G39" s="9" t="s">
        <v>159</v>
      </c>
      <c r="H39" s="7"/>
      <c r="I39" s="7">
        <v>1</v>
      </c>
      <c r="J39" s="9">
        <v>1</v>
      </c>
      <c r="K39" s="10">
        <f>SUM(H39:J39)</f>
        <v>2</v>
      </c>
      <c r="L39" s="10"/>
      <c r="M39" s="11">
        <v>1</v>
      </c>
      <c r="N39" s="11">
        <v>1</v>
      </c>
      <c r="O39" s="11">
        <f>M39+N39</f>
        <v>2</v>
      </c>
      <c r="P39" s="12">
        <f>SUM(H39,I39,J39,L39,M39,N39)</f>
        <v>4</v>
      </c>
    </row>
    <row r="40" spans="1:16" ht="12.75">
      <c r="A40" s="7" t="s">
        <v>160</v>
      </c>
      <c r="B40" s="7" t="s">
        <v>161</v>
      </c>
      <c r="C40" s="8" t="s">
        <v>162</v>
      </c>
      <c r="D40" s="8" t="s">
        <v>163</v>
      </c>
      <c r="E40" s="8" t="s">
        <v>164</v>
      </c>
      <c r="F40" s="8" t="s">
        <v>21</v>
      </c>
      <c r="G40" s="9" t="s">
        <v>22</v>
      </c>
      <c r="H40" s="7"/>
      <c r="I40" s="7"/>
      <c r="J40" s="9">
        <v>1</v>
      </c>
      <c r="K40" s="10">
        <f>SUM(H40:J40)</f>
        <v>1</v>
      </c>
      <c r="L40" s="10">
        <v>3</v>
      </c>
      <c r="M40" s="11"/>
      <c r="N40" s="11"/>
      <c r="O40" s="11">
        <f>M40+N40</f>
        <v>0</v>
      </c>
      <c r="P40" s="12">
        <f>SUM(H40,I40,J40,L40,M40,N40)</f>
        <v>4</v>
      </c>
    </row>
    <row r="41" spans="1:16" ht="12.75">
      <c r="A41" s="7" t="s">
        <v>165</v>
      </c>
      <c r="B41" s="7" t="s">
        <v>166</v>
      </c>
      <c r="C41" s="8" t="s">
        <v>167</v>
      </c>
      <c r="D41" s="8" t="s">
        <v>31</v>
      </c>
      <c r="E41" s="8" t="s">
        <v>32</v>
      </c>
      <c r="F41" s="8" t="s">
        <v>21</v>
      </c>
      <c r="G41" s="9" t="s">
        <v>22</v>
      </c>
      <c r="H41" s="7"/>
      <c r="I41" s="7">
        <v>1</v>
      </c>
      <c r="J41" s="9"/>
      <c r="K41" s="10">
        <f>SUM(H41:J41)</f>
        <v>1</v>
      </c>
      <c r="L41" s="10">
        <v>1</v>
      </c>
      <c r="M41" s="11">
        <v>1</v>
      </c>
      <c r="N41" s="11"/>
      <c r="O41" s="11">
        <f>M41+N41</f>
        <v>1</v>
      </c>
      <c r="P41" s="12">
        <f>SUM(H41,I41,J41,L41,M41,N41)</f>
        <v>3</v>
      </c>
    </row>
    <row r="42" spans="1:16" ht="12.75">
      <c r="A42" s="7" t="s">
        <v>168</v>
      </c>
      <c r="B42" s="7" t="s">
        <v>169</v>
      </c>
      <c r="C42" s="8" t="s">
        <v>170</v>
      </c>
      <c r="D42" s="8" t="s">
        <v>31</v>
      </c>
      <c r="E42" s="8" t="s">
        <v>32</v>
      </c>
      <c r="F42" s="8" t="s">
        <v>21</v>
      </c>
      <c r="G42" s="9" t="s">
        <v>22</v>
      </c>
      <c r="H42" s="7"/>
      <c r="I42" s="7"/>
      <c r="J42" s="9">
        <v>1</v>
      </c>
      <c r="K42" s="10">
        <f>SUM(H42:J42)</f>
        <v>1</v>
      </c>
      <c r="L42" s="10"/>
      <c r="M42" s="11">
        <v>1</v>
      </c>
      <c r="N42" s="11">
        <v>1</v>
      </c>
      <c r="O42" s="11">
        <f>M42+N42</f>
        <v>2</v>
      </c>
      <c r="P42" s="12">
        <f>SUM(H42,I42,J42,L42,M42,N42)</f>
        <v>3</v>
      </c>
    </row>
    <row r="43" spans="1:16" ht="12.75">
      <c r="A43" s="7" t="s">
        <v>171</v>
      </c>
      <c r="B43" s="7" t="s">
        <v>172</v>
      </c>
      <c r="C43" s="8" t="s">
        <v>173</v>
      </c>
      <c r="D43" s="8" t="s">
        <v>31</v>
      </c>
      <c r="E43" s="8" t="s">
        <v>32</v>
      </c>
      <c r="F43" s="8" t="s">
        <v>21</v>
      </c>
      <c r="G43" s="9" t="s">
        <v>22</v>
      </c>
      <c r="H43" s="7"/>
      <c r="I43" s="7"/>
      <c r="J43" s="9"/>
      <c r="K43" s="10">
        <f>SUM(H43:J43)</f>
        <v>0</v>
      </c>
      <c r="L43" s="10">
        <v>3</v>
      </c>
      <c r="M43" s="11"/>
      <c r="N43" s="11"/>
      <c r="O43" s="11">
        <f>M43+N43</f>
        <v>0</v>
      </c>
      <c r="P43" s="12">
        <f>SUM(H43,I43,J43,L43,M43,N43)</f>
        <v>3</v>
      </c>
    </row>
    <row r="44" spans="1:16" ht="12.75">
      <c r="A44" s="7" t="s">
        <v>174</v>
      </c>
      <c r="B44" s="7" t="s">
        <v>175</v>
      </c>
      <c r="C44" s="8" t="s">
        <v>176</v>
      </c>
      <c r="D44" s="8" t="s">
        <v>31</v>
      </c>
      <c r="E44" s="8" t="s">
        <v>32</v>
      </c>
      <c r="F44" s="8" t="s">
        <v>21</v>
      </c>
      <c r="G44" s="9" t="s">
        <v>22</v>
      </c>
      <c r="H44" s="7"/>
      <c r="I44" s="7"/>
      <c r="J44" s="9"/>
      <c r="K44" s="10">
        <f>SUM(H44:J44)</f>
        <v>0</v>
      </c>
      <c r="L44" s="10">
        <v>3</v>
      </c>
      <c r="M44" s="11"/>
      <c r="N44" s="11"/>
      <c r="O44" s="11">
        <f>M44+N44</f>
        <v>0</v>
      </c>
      <c r="P44" s="12">
        <f>SUM(H44,I44,J44,L44,M44,N44)</f>
        <v>3</v>
      </c>
    </row>
    <row r="45" spans="1:16" ht="12.75">
      <c r="A45" s="7" t="s">
        <v>177</v>
      </c>
      <c r="B45" s="7" t="s">
        <v>178</v>
      </c>
      <c r="C45" s="8" t="s">
        <v>179</v>
      </c>
      <c r="D45" s="8" t="s">
        <v>31</v>
      </c>
      <c r="E45" s="8" t="s">
        <v>32</v>
      </c>
      <c r="F45" s="8" t="s">
        <v>21</v>
      </c>
      <c r="G45" s="9" t="s">
        <v>22</v>
      </c>
      <c r="H45" s="7"/>
      <c r="I45" s="7"/>
      <c r="J45" s="9"/>
      <c r="K45" s="10">
        <f>SUM(H45:J45)</f>
        <v>0</v>
      </c>
      <c r="L45" s="10">
        <v>3</v>
      </c>
      <c r="M45" s="11"/>
      <c r="N45" s="11"/>
      <c r="O45" s="11">
        <f>M45+N45</f>
        <v>0</v>
      </c>
      <c r="P45" s="12">
        <f>SUM(H45,I45,J45,L45,M45,N45)</f>
        <v>3</v>
      </c>
    </row>
    <row r="46" spans="1:16" ht="12.75">
      <c r="A46" s="7" t="s">
        <v>180</v>
      </c>
      <c r="B46" s="7" t="s">
        <v>181</v>
      </c>
      <c r="C46" s="8" t="s">
        <v>182</v>
      </c>
      <c r="D46" s="8" t="s">
        <v>31</v>
      </c>
      <c r="E46" s="8" t="s">
        <v>32</v>
      </c>
      <c r="F46" s="8" t="s">
        <v>21</v>
      </c>
      <c r="G46" s="9" t="s">
        <v>22</v>
      </c>
      <c r="H46" s="7"/>
      <c r="I46" s="7"/>
      <c r="J46" s="9"/>
      <c r="K46" s="10">
        <f>SUM(H46:J46)</f>
        <v>0</v>
      </c>
      <c r="L46" s="10">
        <v>3</v>
      </c>
      <c r="M46" s="11"/>
      <c r="N46" s="11"/>
      <c r="O46" s="11">
        <f>M46+N46</f>
        <v>0</v>
      </c>
      <c r="P46" s="12">
        <f>SUM(H46,I46,J46,L46,M46,N46)</f>
        <v>3</v>
      </c>
    </row>
    <row r="47" spans="1:16" ht="12.75">
      <c r="A47" s="7" t="s">
        <v>183</v>
      </c>
      <c r="B47" s="7" t="s">
        <v>184</v>
      </c>
      <c r="C47" s="8" t="s">
        <v>185</v>
      </c>
      <c r="D47" s="8" t="s">
        <v>31</v>
      </c>
      <c r="E47" s="8" t="s">
        <v>32</v>
      </c>
      <c r="F47" s="8" t="s">
        <v>21</v>
      </c>
      <c r="G47" s="9" t="s">
        <v>159</v>
      </c>
      <c r="H47" s="7"/>
      <c r="I47" s="7"/>
      <c r="J47" s="9"/>
      <c r="K47" s="10">
        <f>SUM(H47:J47)</f>
        <v>0</v>
      </c>
      <c r="L47" s="10">
        <v>3</v>
      </c>
      <c r="M47" s="11"/>
      <c r="N47" s="11"/>
      <c r="O47" s="11">
        <f>M47+N47</f>
        <v>0</v>
      </c>
      <c r="P47" s="12">
        <f>SUM(H47,I47,J47,L47,M47,N47)</f>
        <v>3</v>
      </c>
    </row>
    <row r="48" spans="1:16" ht="12.75">
      <c r="A48" s="7" t="s">
        <v>186</v>
      </c>
      <c r="B48" s="7" t="s">
        <v>187</v>
      </c>
      <c r="C48" s="8" t="s">
        <v>188</v>
      </c>
      <c r="D48" s="8" t="s">
        <v>189</v>
      </c>
      <c r="E48" s="8" t="s">
        <v>190</v>
      </c>
      <c r="F48" s="8" t="s">
        <v>21</v>
      </c>
      <c r="G48" s="9" t="s">
        <v>159</v>
      </c>
      <c r="H48" s="7"/>
      <c r="I48" s="7"/>
      <c r="J48" s="9">
        <v>1</v>
      </c>
      <c r="K48" s="10">
        <f>SUM(H48:J48)</f>
        <v>1</v>
      </c>
      <c r="L48" s="10">
        <v>1</v>
      </c>
      <c r="M48" s="11"/>
      <c r="N48" s="11">
        <v>1</v>
      </c>
      <c r="O48" s="11">
        <f>M48+N48</f>
        <v>1</v>
      </c>
      <c r="P48" s="12">
        <f>SUM(H48,I48,J48,L48,M48,N48)</f>
        <v>3</v>
      </c>
    </row>
    <row r="49" spans="1:16" ht="12.75">
      <c r="A49" s="7" t="s">
        <v>191</v>
      </c>
      <c r="B49" s="7" t="s">
        <v>192</v>
      </c>
      <c r="C49" s="8" t="s">
        <v>193</v>
      </c>
      <c r="D49" s="8" t="s">
        <v>194</v>
      </c>
      <c r="E49" s="8" t="s">
        <v>195</v>
      </c>
      <c r="F49" s="8" t="s">
        <v>21</v>
      </c>
      <c r="G49" s="9" t="s">
        <v>22</v>
      </c>
      <c r="H49" s="7">
        <v>1</v>
      </c>
      <c r="I49" s="7"/>
      <c r="J49" s="9"/>
      <c r="K49" s="10">
        <f>SUM(H49:J49)</f>
        <v>1</v>
      </c>
      <c r="L49" s="10"/>
      <c r="M49" s="11">
        <v>1</v>
      </c>
      <c r="N49" s="11">
        <v>1</v>
      </c>
      <c r="O49" s="11">
        <f>M49+N49</f>
        <v>2</v>
      </c>
      <c r="P49" s="12">
        <f>SUM(H49,I49,J49,L49,M49,N49)</f>
        <v>3</v>
      </c>
    </row>
    <row r="50" spans="1:16" ht="12.75">
      <c r="A50" s="7" t="s">
        <v>196</v>
      </c>
      <c r="B50" s="7" t="s">
        <v>197</v>
      </c>
      <c r="C50" s="8" t="s">
        <v>198</v>
      </c>
      <c r="D50" s="8" t="s">
        <v>19</v>
      </c>
      <c r="E50" s="8" t="s">
        <v>20</v>
      </c>
      <c r="F50" s="8" t="s">
        <v>21</v>
      </c>
      <c r="G50" s="9" t="s">
        <v>22</v>
      </c>
      <c r="H50" s="7">
        <v>1</v>
      </c>
      <c r="I50" s="7"/>
      <c r="J50" s="9"/>
      <c r="K50" s="10">
        <f>SUM(H50:J50)</f>
        <v>1</v>
      </c>
      <c r="L50" s="10"/>
      <c r="M50" s="11">
        <v>1</v>
      </c>
      <c r="N50" s="11">
        <v>1</v>
      </c>
      <c r="O50" s="11">
        <f>M50+N50</f>
        <v>2</v>
      </c>
      <c r="P50" s="12">
        <f>SUM(H50,I50,J50,L50,M50,N50)</f>
        <v>3</v>
      </c>
    </row>
    <row r="51" spans="1:16" ht="12.75">
      <c r="A51" s="7" t="s">
        <v>199</v>
      </c>
      <c r="B51" s="7" t="s">
        <v>200</v>
      </c>
      <c r="C51" s="8" t="s">
        <v>201</v>
      </c>
      <c r="D51" s="8" t="s">
        <v>98</v>
      </c>
      <c r="E51" s="8" t="s">
        <v>99</v>
      </c>
      <c r="F51" s="8" t="s">
        <v>21</v>
      </c>
      <c r="G51" s="9" t="s">
        <v>22</v>
      </c>
      <c r="H51" s="7"/>
      <c r="I51" s="7"/>
      <c r="J51" s="9"/>
      <c r="K51" s="10">
        <f>SUM(H51:J51)</f>
        <v>0</v>
      </c>
      <c r="L51" s="10">
        <v>3</v>
      </c>
      <c r="M51" s="11"/>
      <c r="N51" s="11"/>
      <c r="O51" s="11">
        <f>M51+N51</f>
        <v>0</v>
      </c>
      <c r="P51" s="12">
        <f>SUM(H51,I51,J51,L51,M51,N51)</f>
        <v>3</v>
      </c>
    </row>
    <row r="52" spans="1:16" ht="12.75">
      <c r="A52" s="7" t="s">
        <v>202</v>
      </c>
      <c r="B52" s="7" t="s">
        <v>203</v>
      </c>
      <c r="C52" s="8" t="s">
        <v>204</v>
      </c>
      <c r="D52" s="8" t="s">
        <v>205</v>
      </c>
      <c r="E52" s="8" t="s">
        <v>147</v>
      </c>
      <c r="F52" s="8" t="s">
        <v>21</v>
      </c>
      <c r="G52" s="9" t="s">
        <v>22</v>
      </c>
      <c r="H52" s="7"/>
      <c r="I52" s="7"/>
      <c r="J52" s="9">
        <v>1</v>
      </c>
      <c r="K52" s="10">
        <f>SUM(H52:J52)</f>
        <v>1</v>
      </c>
      <c r="L52" s="10">
        <v>2</v>
      </c>
      <c r="M52" s="11"/>
      <c r="N52" s="11"/>
      <c r="O52" s="11">
        <f>M52+N52</f>
        <v>0</v>
      </c>
      <c r="P52" s="12">
        <f>SUM(H52,I52,J52,L52,M52,N52)</f>
        <v>3</v>
      </c>
    </row>
    <row r="53" spans="1:16" ht="12.75">
      <c r="A53" s="7" t="s">
        <v>206</v>
      </c>
      <c r="B53" s="7" t="s">
        <v>207</v>
      </c>
      <c r="C53" s="8" t="s">
        <v>208</v>
      </c>
      <c r="D53" s="8" t="s">
        <v>209</v>
      </c>
      <c r="E53" s="8" t="s">
        <v>209</v>
      </c>
      <c r="F53" s="8" t="s">
        <v>152</v>
      </c>
      <c r="G53" s="9" t="s">
        <v>22</v>
      </c>
      <c r="H53" s="7"/>
      <c r="I53" s="7"/>
      <c r="J53" s="9"/>
      <c r="K53" s="10">
        <f>SUM(H53:J53)</f>
        <v>0</v>
      </c>
      <c r="L53" s="10">
        <v>2</v>
      </c>
      <c r="M53" s="11"/>
      <c r="N53" s="11">
        <v>1</v>
      </c>
      <c r="O53" s="11">
        <f>M53+N53</f>
        <v>1</v>
      </c>
      <c r="P53" s="12">
        <f>SUM(H53,I53,J53,L53,M53,N53)</f>
        <v>3</v>
      </c>
    </row>
    <row r="54" spans="1:16" ht="12.75">
      <c r="A54" s="7" t="s">
        <v>48</v>
      </c>
      <c r="B54" s="7" t="s">
        <v>210</v>
      </c>
      <c r="C54" s="8" t="s">
        <v>211</v>
      </c>
      <c r="D54" s="8" t="s">
        <v>212</v>
      </c>
      <c r="E54" s="8" t="s">
        <v>152</v>
      </c>
      <c r="F54" s="8" t="s">
        <v>152</v>
      </c>
      <c r="G54" s="9" t="s">
        <v>213</v>
      </c>
      <c r="H54" s="7">
        <v>1</v>
      </c>
      <c r="I54" s="7">
        <v>1</v>
      </c>
      <c r="J54" s="9">
        <v>1</v>
      </c>
      <c r="K54" s="10">
        <f>SUM(H54:J54)</f>
        <v>3</v>
      </c>
      <c r="L54" s="10"/>
      <c r="M54" s="11"/>
      <c r="N54" s="11"/>
      <c r="O54" s="11">
        <f>M54+N54</f>
        <v>0</v>
      </c>
      <c r="P54" s="12">
        <f>SUM(H54,I54,J54,L54,M54,N54)</f>
        <v>3</v>
      </c>
    </row>
    <row r="55" spans="1:16" ht="12.75">
      <c r="A55" s="7" t="s">
        <v>214</v>
      </c>
      <c r="B55" s="7" t="s">
        <v>215</v>
      </c>
      <c r="C55" s="8" t="s">
        <v>216</v>
      </c>
      <c r="D55" s="8" t="s">
        <v>63</v>
      </c>
      <c r="E55" s="8" t="s">
        <v>64</v>
      </c>
      <c r="F55" s="8" t="s">
        <v>21</v>
      </c>
      <c r="G55" s="9" t="s">
        <v>22</v>
      </c>
      <c r="H55" s="7"/>
      <c r="I55" s="7"/>
      <c r="J55" s="9">
        <v>1</v>
      </c>
      <c r="K55" s="10">
        <f>SUM(H55:J55)</f>
        <v>1</v>
      </c>
      <c r="L55" s="10">
        <v>2</v>
      </c>
      <c r="M55" s="11"/>
      <c r="N55" s="11"/>
      <c r="O55" s="11">
        <f>M55+N55</f>
        <v>0</v>
      </c>
      <c r="P55" s="12">
        <f>SUM(H55,I55,J55,L55,M55,N55)</f>
        <v>3</v>
      </c>
    </row>
    <row r="56" spans="1:16" ht="12.75">
      <c r="A56" s="7" t="s">
        <v>217</v>
      </c>
      <c r="B56" s="7" t="s">
        <v>218</v>
      </c>
      <c r="C56" s="8" t="s">
        <v>219</v>
      </c>
      <c r="D56" s="8" t="s">
        <v>220</v>
      </c>
      <c r="E56" s="8" t="s">
        <v>221</v>
      </c>
      <c r="F56" s="8" t="s">
        <v>21</v>
      </c>
      <c r="G56" s="9" t="s">
        <v>222</v>
      </c>
      <c r="H56" s="7"/>
      <c r="I56" s="7"/>
      <c r="J56" s="9"/>
      <c r="K56" s="10">
        <f>SUM(H56:J56)</f>
        <v>0</v>
      </c>
      <c r="L56" s="10">
        <v>3</v>
      </c>
      <c r="M56" s="11"/>
      <c r="N56" s="11"/>
      <c r="O56" s="11">
        <f>M56+N56</f>
        <v>0</v>
      </c>
      <c r="P56" s="12">
        <f>SUM(H56,I56,J56,L56,M56,N56)</f>
        <v>3</v>
      </c>
    </row>
    <row r="57" spans="1:16" ht="12.75">
      <c r="A57" s="7" t="s">
        <v>223</v>
      </c>
      <c r="B57" s="7" t="s">
        <v>224</v>
      </c>
      <c r="C57" s="8" t="s">
        <v>225</v>
      </c>
      <c r="D57" s="8" t="s">
        <v>92</v>
      </c>
      <c r="E57" s="8" t="s">
        <v>56</v>
      </c>
      <c r="F57" s="8" t="s">
        <v>21</v>
      </c>
      <c r="G57" s="9" t="s">
        <v>226</v>
      </c>
      <c r="H57" s="7"/>
      <c r="I57" s="7"/>
      <c r="J57" s="9"/>
      <c r="K57" s="10">
        <f>SUM(H57:J57)</f>
        <v>0</v>
      </c>
      <c r="L57" s="10">
        <v>3</v>
      </c>
      <c r="M57" s="11"/>
      <c r="N57" s="11"/>
      <c r="O57" s="11">
        <f>M57+N57</f>
        <v>0</v>
      </c>
      <c r="P57" s="12">
        <f>SUM(H57,I57,J57,L57,M57,N57)</f>
        <v>3</v>
      </c>
    </row>
    <row r="58" spans="1:16" ht="12.75">
      <c r="A58" s="7" t="s">
        <v>227</v>
      </c>
      <c r="B58" s="7" t="s">
        <v>228</v>
      </c>
      <c r="C58" s="8" t="s">
        <v>229</v>
      </c>
      <c r="D58" s="8" t="s">
        <v>230</v>
      </c>
      <c r="E58" s="8" t="s">
        <v>231</v>
      </c>
      <c r="F58" s="8" t="s">
        <v>21</v>
      </c>
      <c r="G58" s="9" t="s">
        <v>22</v>
      </c>
      <c r="H58" s="7"/>
      <c r="I58" s="7">
        <v>1</v>
      </c>
      <c r="J58" s="9"/>
      <c r="K58" s="10">
        <f>SUM(H58:J58)</f>
        <v>1</v>
      </c>
      <c r="L58" s="10">
        <v>2</v>
      </c>
      <c r="M58" s="11"/>
      <c r="N58" s="11"/>
      <c r="O58" s="11">
        <f>M58+N58</f>
        <v>0</v>
      </c>
      <c r="P58" s="12">
        <f>SUM(H58,I58,J58,L58,M58,N58)</f>
        <v>3</v>
      </c>
    </row>
    <row r="59" spans="1:16" ht="12.75">
      <c r="A59" s="7" t="s">
        <v>232</v>
      </c>
      <c r="B59" s="7" t="s">
        <v>233</v>
      </c>
      <c r="C59" s="8" t="s">
        <v>234</v>
      </c>
      <c r="D59" s="8" t="s">
        <v>36</v>
      </c>
      <c r="E59" s="8" t="s">
        <v>37</v>
      </c>
      <c r="F59" s="8" t="s">
        <v>21</v>
      </c>
      <c r="G59" s="9" t="s">
        <v>75</v>
      </c>
      <c r="H59" s="7"/>
      <c r="I59" s="7"/>
      <c r="J59" s="9"/>
      <c r="K59" s="10">
        <f>SUM(H59:J59)</f>
        <v>0</v>
      </c>
      <c r="L59" s="10">
        <v>3</v>
      </c>
      <c r="M59" s="11"/>
      <c r="N59" s="11"/>
      <c r="O59" s="11">
        <f>M59+N59</f>
        <v>0</v>
      </c>
      <c r="P59" s="12">
        <f>SUM(H59,I59,J59,L59,M59,N59)</f>
        <v>3</v>
      </c>
    </row>
    <row r="60" spans="1:16" ht="12.75">
      <c r="A60" s="7" t="s">
        <v>48</v>
      </c>
      <c r="B60" s="7" t="s">
        <v>235</v>
      </c>
      <c r="C60" s="8" t="s">
        <v>236</v>
      </c>
      <c r="D60" s="8" t="s">
        <v>41</v>
      </c>
      <c r="E60" s="8" t="s">
        <v>42</v>
      </c>
      <c r="F60" s="8" t="s">
        <v>21</v>
      </c>
      <c r="G60" s="9" t="s">
        <v>51</v>
      </c>
      <c r="H60" s="7">
        <v>1</v>
      </c>
      <c r="I60" s="7"/>
      <c r="J60" s="9">
        <v>1</v>
      </c>
      <c r="K60" s="10">
        <f>SUM(H60:J60)</f>
        <v>2</v>
      </c>
      <c r="L60" s="10">
        <v>1</v>
      </c>
      <c r="M60" s="11"/>
      <c r="N60" s="11"/>
      <c r="O60" s="11">
        <f>M60+N60</f>
        <v>0</v>
      </c>
      <c r="P60" s="12">
        <f>SUM(H60,I60,J60,L60,M60,N60)</f>
        <v>3</v>
      </c>
    </row>
    <row r="61" spans="1:16" ht="12.75">
      <c r="A61" s="7" t="s">
        <v>140</v>
      </c>
      <c r="B61" s="7" t="s">
        <v>237</v>
      </c>
      <c r="C61" s="8" t="s">
        <v>142</v>
      </c>
      <c r="D61" s="8" t="s">
        <v>98</v>
      </c>
      <c r="E61" s="8" t="s">
        <v>99</v>
      </c>
      <c r="F61" s="8" t="s">
        <v>21</v>
      </c>
      <c r="G61" s="9" t="s">
        <v>75</v>
      </c>
      <c r="H61" s="7"/>
      <c r="I61" s="7"/>
      <c r="J61" s="9"/>
      <c r="K61" s="10">
        <f>SUM(H61:J61)</f>
        <v>0</v>
      </c>
      <c r="L61" s="10">
        <v>2</v>
      </c>
      <c r="M61" s="11"/>
      <c r="N61" s="11">
        <v>1</v>
      </c>
      <c r="O61" s="11">
        <f>M61+N61</f>
        <v>1</v>
      </c>
      <c r="P61" s="12">
        <f>SUM(H61,I61,J61,L61,M61,N61)</f>
        <v>3</v>
      </c>
    </row>
    <row r="62" spans="1:16" ht="12.75">
      <c r="A62" s="7" t="s">
        <v>238</v>
      </c>
      <c r="B62" s="7" t="s">
        <v>239</v>
      </c>
      <c r="C62" s="8" t="s">
        <v>240</v>
      </c>
      <c r="D62" s="8" t="s">
        <v>117</v>
      </c>
      <c r="E62" s="8" t="s">
        <v>32</v>
      </c>
      <c r="F62" s="8" t="s">
        <v>21</v>
      </c>
      <c r="G62" s="9" t="s">
        <v>51</v>
      </c>
      <c r="H62" s="7"/>
      <c r="I62" s="7"/>
      <c r="J62" s="9"/>
      <c r="K62" s="10">
        <f>SUM(H62:J62)</f>
        <v>0</v>
      </c>
      <c r="L62" s="10">
        <v>2</v>
      </c>
      <c r="M62" s="11"/>
      <c r="N62" s="11"/>
      <c r="O62" s="11">
        <f>M62+N62</f>
        <v>0</v>
      </c>
      <c r="P62" s="12">
        <f>SUM(H62,I62,J62,L62,M62,N62)</f>
        <v>2</v>
      </c>
    </row>
    <row r="63" spans="1:16" ht="12.75">
      <c r="A63" s="7" t="s">
        <v>241</v>
      </c>
      <c r="B63" s="7" t="s">
        <v>242</v>
      </c>
      <c r="C63" s="8" t="s">
        <v>243</v>
      </c>
      <c r="D63" s="8" t="s">
        <v>31</v>
      </c>
      <c r="E63" s="8" t="s">
        <v>32</v>
      </c>
      <c r="F63" s="8" t="s">
        <v>21</v>
      </c>
      <c r="G63" s="9" t="s">
        <v>22</v>
      </c>
      <c r="H63" s="7"/>
      <c r="I63" s="7">
        <v>1</v>
      </c>
      <c r="J63" s="9"/>
      <c r="K63" s="10">
        <f>SUM(H63:J63)</f>
        <v>1</v>
      </c>
      <c r="L63" s="10">
        <v>1</v>
      </c>
      <c r="M63" s="11"/>
      <c r="N63" s="11"/>
      <c r="O63" s="11">
        <f>M63+N63</f>
        <v>0</v>
      </c>
      <c r="P63" s="12">
        <f>SUM(H63,I63,J63,L63,M63,N63)</f>
        <v>2</v>
      </c>
    </row>
    <row r="64" spans="1:16" ht="12.75">
      <c r="A64" s="7" t="s">
        <v>48</v>
      </c>
      <c r="B64" s="7" t="s">
        <v>244</v>
      </c>
      <c r="C64" s="8" t="s">
        <v>245</v>
      </c>
      <c r="D64" s="8" t="s">
        <v>31</v>
      </c>
      <c r="E64" s="8" t="s">
        <v>32</v>
      </c>
      <c r="F64" s="8" t="s">
        <v>21</v>
      </c>
      <c r="G64" s="9" t="s">
        <v>22</v>
      </c>
      <c r="H64" s="7"/>
      <c r="I64" s="7"/>
      <c r="J64" s="9">
        <v>1</v>
      </c>
      <c r="K64" s="10">
        <f>SUM(H64:J64)</f>
        <v>1</v>
      </c>
      <c r="L64" s="10"/>
      <c r="M64" s="11"/>
      <c r="N64" s="11">
        <v>1</v>
      </c>
      <c r="O64" s="11">
        <f>M64+N64</f>
        <v>1</v>
      </c>
      <c r="P64" s="12">
        <f>SUM(H64,I64,J64,L64,M64,N64)</f>
        <v>2</v>
      </c>
    </row>
    <row r="65" spans="1:16" ht="12.75">
      <c r="A65" s="7" t="s">
        <v>246</v>
      </c>
      <c r="B65" s="7" t="s">
        <v>247</v>
      </c>
      <c r="C65" s="8" t="s">
        <v>248</v>
      </c>
      <c r="D65" s="8" t="s">
        <v>31</v>
      </c>
      <c r="E65" s="8" t="s">
        <v>32</v>
      </c>
      <c r="F65" s="8" t="s">
        <v>21</v>
      </c>
      <c r="G65" s="9" t="s">
        <v>249</v>
      </c>
      <c r="H65" s="7"/>
      <c r="I65" s="7"/>
      <c r="J65" s="9"/>
      <c r="K65" s="10">
        <f>SUM(H65:J65)</f>
        <v>0</v>
      </c>
      <c r="L65" s="10">
        <v>2</v>
      </c>
      <c r="M65" s="11"/>
      <c r="N65" s="11"/>
      <c r="O65" s="11">
        <f>M65+N65</f>
        <v>0</v>
      </c>
      <c r="P65" s="12">
        <f>SUM(H65,I65,J65,L65,M65,N65)</f>
        <v>2</v>
      </c>
    </row>
    <row r="66" spans="1:16" ht="12.75">
      <c r="A66" s="7" t="s">
        <v>250</v>
      </c>
      <c r="B66" s="7" t="s">
        <v>251</v>
      </c>
      <c r="C66" s="8" t="s">
        <v>252</v>
      </c>
      <c r="D66" s="8" t="s">
        <v>253</v>
      </c>
      <c r="E66" s="8" t="s">
        <v>254</v>
      </c>
      <c r="F66" s="8" t="s">
        <v>21</v>
      </c>
      <c r="G66" s="9" t="s">
        <v>22</v>
      </c>
      <c r="H66" s="7"/>
      <c r="I66" s="7"/>
      <c r="J66" s="9">
        <v>1</v>
      </c>
      <c r="K66" s="10">
        <f>SUM(H66:J66)</f>
        <v>1</v>
      </c>
      <c r="L66" s="10">
        <v>1</v>
      </c>
      <c r="M66" s="11"/>
      <c r="N66" s="11"/>
      <c r="O66" s="11">
        <f>M66+N66</f>
        <v>0</v>
      </c>
      <c r="P66" s="12">
        <f>SUM(H66,I66,J66,L66,M66,N66)</f>
        <v>2</v>
      </c>
    </row>
    <row r="67" spans="1:16" ht="12.75">
      <c r="A67" s="7" t="s">
        <v>255</v>
      </c>
      <c r="B67" s="7" t="s">
        <v>256</v>
      </c>
      <c r="C67" s="8" t="s">
        <v>257</v>
      </c>
      <c r="D67" s="8" t="s">
        <v>253</v>
      </c>
      <c r="E67" s="8" t="s">
        <v>254</v>
      </c>
      <c r="F67" s="8" t="s">
        <v>21</v>
      </c>
      <c r="G67" s="9" t="s">
        <v>22</v>
      </c>
      <c r="H67" s="7"/>
      <c r="I67" s="7"/>
      <c r="J67" s="9"/>
      <c r="K67" s="10">
        <f>SUM(H67:J67)</f>
        <v>0</v>
      </c>
      <c r="L67" s="10">
        <v>2</v>
      </c>
      <c r="M67" s="11"/>
      <c r="N67" s="11"/>
      <c r="O67" s="11">
        <f>M67+N67</f>
        <v>0</v>
      </c>
      <c r="P67" s="12">
        <f>SUM(H67,I67,J67,L67,M67,N67)</f>
        <v>2</v>
      </c>
    </row>
    <row r="68" spans="1:16" ht="12.75">
      <c r="A68" s="7" t="s">
        <v>48</v>
      </c>
      <c r="B68" s="7" t="s">
        <v>258</v>
      </c>
      <c r="C68" s="8" t="s">
        <v>259</v>
      </c>
      <c r="D68" s="8" t="s">
        <v>253</v>
      </c>
      <c r="E68" s="8" t="s">
        <v>254</v>
      </c>
      <c r="F68" s="8" t="s">
        <v>21</v>
      </c>
      <c r="G68" s="9" t="s">
        <v>51</v>
      </c>
      <c r="H68" s="7"/>
      <c r="I68" s="7"/>
      <c r="J68" s="9">
        <v>1</v>
      </c>
      <c r="K68" s="10">
        <f>SUM(H68:J68)</f>
        <v>1</v>
      </c>
      <c r="L68" s="10">
        <v>1</v>
      </c>
      <c r="M68" s="11"/>
      <c r="N68" s="11"/>
      <c r="O68" s="11">
        <f>M68+N68</f>
        <v>0</v>
      </c>
      <c r="P68" s="12">
        <f>SUM(H68,I68,J68,L68,M68,N68)</f>
        <v>2</v>
      </c>
    </row>
    <row r="69" spans="1:16" ht="12.75">
      <c r="A69" s="7" t="s">
        <v>260</v>
      </c>
      <c r="B69" s="7" t="s">
        <v>261</v>
      </c>
      <c r="C69" s="8" t="s">
        <v>262</v>
      </c>
      <c r="D69" s="8" t="s">
        <v>189</v>
      </c>
      <c r="E69" s="8" t="s">
        <v>190</v>
      </c>
      <c r="F69" s="8" t="s">
        <v>263</v>
      </c>
      <c r="G69" s="9" t="s">
        <v>159</v>
      </c>
      <c r="H69" s="7"/>
      <c r="I69" s="7"/>
      <c r="J69" s="9"/>
      <c r="K69" s="10">
        <f>SUM(H69:J69)</f>
        <v>0</v>
      </c>
      <c r="L69" s="10">
        <v>1</v>
      </c>
      <c r="M69" s="11"/>
      <c r="N69" s="11">
        <v>1</v>
      </c>
      <c r="O69" s="11">
        <f>M69+N69</f>
        <v>1</v>
      </c>
      <c r="P69" s="12">
        <f>SUM(H69,I69,J69,L69,M69,N69)</f>
        <v>2</v>
      </c>
    </row>
    <row r="70" spans="1:16" ht="12.75">
      <c r="A70" s="7" t="s">
        <v>48</v>
      </c>
      <c r="B70" s="7" t="s">
        <v>264</v>
      </c>
      <c r="C70" s="8" t="s">
        <v>265</v>
      </c>
      <c r="D70" s="8" t="s">
        <v>189</v>
      </c>
      <c r="E70" s="8" t="s">
        <v>190</v>
      </c>
      <c r="F70" s="8" t="s">
        <v>21</v>
      </c>
      <c r="G70" s="9" t="s">
        <v>159</v>
      </c>
      <c r="H70" s="7"/>
      <c r="I70" s="7"/>
      <c r="J70" s="9"/>
      <c r="K70" s="10">
        <f>SUM(H70:J70)</f>
        <v>0</v>
      </c>
      <c r="L70" s="10">
        <v>1</v>
      </c>
      <c r="M70" s="11"/>
      <c r="N70" s="11">
        <v>1</v>
      </c>
      <c r="O70" s="11">
        <f>M70+N70</f>
        <v>1</v>
      </c>
      <c r="P70" s="12">
        <f>SUM(H70,I70,J70,L70,M70,N70)</f>
        <v>2</v>
      </c>
    </row>
    <row r="71" spans="1:16" ht="12.75">
      <c r="A71" s="13" t="s">
        <v>266</v>
      </c>
      <c r="B71" s="7" t="s">
        <v>267</v>
      </c>
      <c r="C71" s="8" t="s">
        <v>268</v>
      </c>
      <c r="D71" s="8" t="s">
        <v>36</v>
      </c>
      <c r="E71" s="8" t="s">
        <v>37</v>
      </c>
      <c r="F71" s="8" t="s">
        <v>21</v>
      </c>
      <c r="G71" s="9" t="s">
        <v>22</v>
      </c>
      <c r="H71" s="7"/>
      <c r="I71" s="7"/>
      <c r="J71" s="9">
        <v>1</v>
      </c>
      <c r="K71" s="10">
        <f>SUM(H71:J71)</f>
        <v>1</v>
      </c>
      <c r="L71" s="10">
        <v>1</v>
      </c>
      <c r="M71" s="11"/>
      <c r="N71" s="11"/>
      <c r="O71" s="11">
        <f>M71+N71</f>
        <v>0</v>
      </c>
      <c r="P71" s="12">
        <f>SUM(H71,I71,J71,L71,M71,N71)</f>
        <v>2</v>
      </c>
    </row>
    <row r="72" spans="1:16" ht="12.75">
      <c r="A72" s="7" t="s">
        <v>269</v>
      </c>
      <c r="B72" s="7" t="s">
        <v>270</v>
      </c>
      <c r="C72" s="8" t="s">
        <v>271</v>
      </c>
      <c r="D72" s="8" t="s">
        <v>194</v>
      </c>
      <c r="E72" s="8" t="s">
        <v>195</v>
      </c>
      <c r="F72" s="8" t="s">
        <v>21</v>
      </c>
      <c r="G72" s="9" t="s">
        <v>22</v>
      </c>
      <c r="H72" s="7">
        <v>1</v>
      </c>
      <c r="I72" s="7">
        <v>1</v>
      </c>
      <c r="J72" s="9"/>
      <c r="K72" s="10">
        <f>SUM(H72:J72)</f>
        <v>2</v>
      </c>
      <c r="L72" s="10"/>
      <c r="M72" s="11"/>
      <c r="N72" s="11"/>
      <c r="O72" s="11">
        <f>M72+N72</f>
        <v>0</v>
      </c>
      <c r="P72" s="12">
        <f>SUM(H72,I72,J72,L72,M72,N72)</f>
        <v>2</v>
      </c>
    </row>
    <row r="73" spans="1:16" ht="12.75">
      <c r="A73" s="7" t="s">
        <v>48</v>
      </c>
      <c r="B73" s="7" t="s">
        <v>272</v>
      </c>
      <c r="C73" s="8" t="s">
        <v>273</v>
      </c>
      <c r="D73" s="8" t="s">
        <v>163</v>
      </c>
      <c r="E73" s="8" t="s">
        <v>164</v>
      </c>
      <c r="F73" s="8" t="s">
        <v>21</v>
      </c>
      <c r="G73" s="9" t="s">
        <v>51</v>
      </c>
      <c r="H73" s="7"/>
      <c r="I73" s="7"/>
      <c r="J73" s="9">
        <v>1</v>
      </c>
      <c r="K73" s="10">
        <f>SUM(H73:J73)</f>
        <v>1</v>
      </c>
      <c r="L73" s="10">
        <v>1</v>
      </c>
      <c r="M73" s="11"/>
      <c r="N73" s="11"/>
      <c r="O73" s="11">
        <f>M73+N73</f>
        <v>0</v>
      </c>
      <c r="P73" s="12">
        <f>SUM(H73,I73,J73,L73,M73,N73)</f>
        <v>2</v>
      </c>
    </row>
    <row r="74" spans="1:16" ht="12.75">
      <c r="A74" s="7" t="s">
        <v>48</v>
      </c>
      <c r="B74" s="7" t="s">
        <v>274</v>
      </c>
      <c r="C74" s="8" t="s">
        <v>275</v>
      </c>
      <c r="D74" s="8" t="s">
        <v>19</v>
      </c>
      <c r="E74" s="8" t="s">
        <v>20</v>
      </c>
      <c r="F74" s="8" t="s">
        <v>21</v>
      </c>
      <c r="G74" s="9" t="s">
        <v>51</v>
      </c>
      <c r="H74" s="7"/>
      <c r="I74" s="7"/>
      <c r="J74" s="9"/>
      <c r="K74" s="10">
        <f>SUM(H74:J74)</f>
        <v>0</v>
      </c>
      <c r="L74" s="10">
        <v>2</v>
      </c>
      <c r="M74" s="11"/>
      <c r="N74" s="11"/>
      <c r="O74" s="11">
        <f>M74+N74</f>
        <v>0</v>
      </c>
      <c r="P74" s="12">
        <f>SUM(H74,I74,J74,L74,M74,N74)</f>
        <v>2</v>
      </c>
    </row>
    <row r="75" spans="1:16" ht="12.75">
      <c r="A75" s="7" t="s">
        <v>276</v>
      </c>
      <c r="B75" s="7" t="s">
        <v>277</v>
      </c>
      <c r="C75" s="8" t="s">
        <v>278</v>
      </c>
      <c r="D75" s="8" t="s">
        <v>19</v>
      </c>
      <c r="E75" s="8" t="s">
        <v>20</v>
      </c>
      <c r="F75" s="8" t="s">
        <v>21</v>
      </c>
      <c r="G75" s="9" t="s">
        <v>226</v>
      </c>
      <c r="H75" s="7">
        <v>1</v>
      </c>
      <c r="I75" s="7"/>
      <c r="J75" s="9"/>
      <c r="K75" s="10">
        <f>SUM(H75:J75)</f>
        <v>1</v>
      </c>
      <c r="L75" s="10">
        <v>1</v>
      </c>
      <c r="M75" s="11"/>
      <c r="N75" s="11"/>
      <c r="O75" s="11">
        <f>M75+N75</f>
        <v>0</v>
      </c>
      <c r="P75" s="12">
        <f>SUM(H75,I75,J75,L75,M75,N75)</f>
        <v>2</v>
      </c>
    </row>
    <row r="76" spans="1:16" ht="12.75">
      <c r="A76" s="7" t="s">
        <v>48</v>
      </c>
      <c r="B76" s="7" t="s">
        <v>279</v>
      </c>
      <c r="C76" s="8" t="s">
        <v>280</v>
      </c>
      <c r="D76" s="8" t="s">
        <v>19</v>
      </c>
      <c r="E76" s="8" t="s">
        <v>20</v>
      </c>
      <c r="F76" s="8" t="s">
        <v>21</v>
      </c>
      <c r="G76" s="9" t="s">
        <v>59</v>
      </c>
      <c r="H76" s="7">
        <v>1</v>
      </c>
      <c r="I76" s="7">
        <v>1</v>
      </c>
      <c r="J76" s="9"/>
      <c r="K76" s="10">
        <f>SUM(H76:J76)</f>
        <v>2</v>
      </c>
      <c r="L76" s="10"/>
      <c r="M76" s="11"/>
      <c r="N76" s="11"/>
      <c r="O76" s="11">
        <f>M76+N76</f>
        <v>0</v>
      </c>
      <c r="P76" s="12">
        <f>SUM(H76,I76,J76,L76,M76,N76)</f>
        <v>2</v>
      </c>
    </row>
    <row r="77" spans="1:16" ht="12.75">
      <c r="A77" s="7" t="s">
        <v>281</v>
      </c>
      <c r="B77" s="7" t="s">
        <v>282</v>
      </c>
      <c r="C77" s="8" t="s">
        <v>283</v>
      </c>
      <c r="D77" s="8" t="s">
        <v>98</v>
      </c>
      <c r="E77" s="8" t="s">
        <v>99</v>
      </c>
      <c r="F77" s="8" t="s">
        <v>21</v>
      </c>
      <c r="G77" s="9" t="s">
        <v>22</v>
      </c>
      <c r="H77" s="7"/>
      <c r="I77" s="7">
        <v>1</v>
      </c>
      <c r="J77" s="9"/>
      <c r="K77" s="10">
        <f>SUM(H77:J77)</f>
        <v>1</v>
      </c>
      <c r="L77" s="10">
        <v>1</v>
      </c>
      <c r="M77" s="11"/>
      <c r="N77" s="11"/>
      <c r="O77" s="11">
        <f>M77+N77</f>
        <v>0</v>
      </c>
      <c r="P77" s="12">
        <f>SUM(H77,I77,J77,L77,M77,N77)</f>
        <v>2</v>
      </c>
    </row>
    <row r="78" spans="1:16" ht="12.75">
      <c r="A78" s="7" t="s">
        <v>284</v>
      </c>
      <c r="B78" s="7" t="s">
        <v>285</v>
      </c>
      <c r="C78" s="8" t="s">
        <v>286</v>
      </c>
      <c r="D78" s="8" t="s">
        <v>98</v>
      </c>
      <c r="E78" s="8" t="s">
        <v>99</v>
      </c>
      <c r="F78" s="8" t="s">
        <v>21</v>
      </c>
      <c r="G78" s="9" t="s">
        <v>287</v>
      </c>
      <c r="H78" s="7"/>
      <c r="I78" s="7"/>
      <c r="J78" s="9"/>
      <c r="K78" s="10">
        <f>SUM(H78:J78)</f>
        <v>0</v>
      </c>
      <c r="L78" s="10"/>
      <c r="M78" s="11">
        <v>1</v>
      </c>
      <c r="N78" s="11">
        <v>1</v>
      </c>
      <c r="O78" s="11">
        <f>M78+N78</f>
        <v>2</v>
      </c>
      <c r="P78" s="12">
        <f>SUM(H78,I78,J78,L78,M78,N78)</f>
        <v>2</v>
      </c>
    </row>
    <row r="79" spans="1:16" ht="12.75">
      <c r="A79" s="7" t="s">
        <v>288</v>
      </c>
      <c r="B79" s="7" t="s">
        <v>289</v>
      </c>
      <c r="C79" s="8" t="s">
        <v>289</v>
      </c>
      <c r="D79" s="8" t="s">
        <v>146</v>
      </c>
      <c r="E79" s="8" t="s">
        <v>147</v>
      </c>
      <c r="F79" s="8" t="s">
        <v>21</v>
      </c>
      <c r="G79" s="9" t="s">
        <v>51</v>
      </c>
      <c r="H79" s="7"/>
      <c r="I79" s="7"/>
      <c r="J79" s="9"/>
      <c r="K79" s="10">
        <f>SUM(H79:J79)</f>
        <v>0</v>
      </c>
      <c r="L79" s="10">
        <v>2</v>
      </c>
      <c r="M79" s="11"/>
      <c r="N79" s="11"/>
      <c r="O79" s="11">
        <f>M79+N79</f>
        <v>0</v>
      </c>
      <c r="P79" s="12">
        <f>SUM(H79,I79,J79,L79,M79,N79)</f>
        <v>2</v>
      </c>
    </row>
    <row r="80" spans="1:16" ht="12.75">
      <c r="A80" s="7" t="s">
        <v>290</v>
      </c>
      <c r="B80" s="7" t="s">
        <v>291</v>
      </c>
      <c r="C80" s="8" t="s">
        <v>292</v>
      </c>
      <c r="D80" s="8" t="s">
        <v>146</v>
      </c>
      <c r="E80" s="8" t="s">
        <v>147</v>
      </c>
      <c r="F80" s="8" t="s">
        <v>21</v>
      </c>
      <c r="G80" s="9" t="s">
        <v>293</v>
      </c>
      <c r="H80" s="7"/>
      <c r="I80" s="7"/>
      <c r="J80" s="9"/>
      <c r="K80" s="10">
        <f>SUM(H80:J80)</f>
        <v>0</v>
      </c>
      <c r="L80" s="10">
        <v>2</v>
      </c>
      <c r="M80" s="11"/>
      <c r="N80" s="11"/>
      <c r="O80" s="11">
        <f>M80+N80</f>
        <v>0</v>
      </c>
      <c r="P80" s="12">
        <f>SUM(H80,I80,J80,L80,M80,N80)</f>
        <v>2</v>
      </c>
    </row>
    <row r="81" spans="1:16" ht="12.75">
      <c r="A81" s="7" t="s">
        <v>294</v>
      </c>
      <c r="B81" s="7" t="s">
        <v>295</v>
      </c>
      <c r="C81" s="8" t="s">
        <v>296</v>
      </c>
      <c r="D81" s="8" t="s">
        <v>297</v>
      </c>
      <c r="E81" s="8" t="s">
        <v>298</v>
      </c>
      <c r="F81" s="8" t="s">
        <v>21</v>
      </c>
      <c r="G81" s="9" t="s">
        <v>22</v>
      </c>
      <c r="H81" s="7"/>
      <c r="I81" s="7"/>
      <c r="J81" s="9">
        <v>1</v>
      </c>
      <c r="K81" s="10">
        <f>SUM(H81:J81)</f>
        <v>1</v>
      </c>
      <c r="L81" s="10">
        <v>1</v>
      </c>
      <c r="M81" s="11"/>
      <c r="N81" s="11"/>
      <c r="O81" s="11">
        <f>M81+N81</f>
        <v>0</v>
      </c>
      <c r="P81" s="12">
        <f>SUM(H81,I81,J81,L81,M81,N81)</f>
        <v>2</v>
      </c>
    </row>
    <row r="82" spans="1:16" ht="12.75">
      <c r="A82" s="7" t="s">
        <v>299</v>
      </c>
      <c r="B82" s="7" t="s">
        <v>300</v>
      </c>
      <c r="C82" s="8" t="s">
        <v>301</v>
      </c>
      <c r="D82" s="8" t="s">
        <v>297</v>
      </c>
      <c r="E82" s="8" t="s">
        <v>298</v>
      </c>
      <c r="F82" s="8" t="s">
        <v>21</v>
      </c>
      <c r="G82" s="9" t="s">
        <v>75</v>
      </c>
      <c r="H82" s="7">
        <v>1</v>
      </c>
      <c r="I82" s="7"/>
      <c r="J82" s="9">
        <v>1</v>
      </c>
      <c r="K82" s="10">
        <f>SUM(H82:J82)</f>
        <v>2</v>
      </c>
      <c r="L82" s="10"/>
      <c r="M82" s="11"/>
      <c r="N82" s="11"/>
      <c r="O82" s="11">
        <f>M82+N82</f>
        <v>0</v>
      </c>
      <c r="P82" s="12">
        <f>SUM(H82,I82,J82,L82,M82,N82)</f>
        <v>2</v>
      </c>
    </row>
    <row r="83" spans="1:16" ht="12.75">
      <c r="A83" s="7" t="s">
        <v>302</v>
      </c>
      <c r="B83" s="7" t="s">
        <v>303</v>
      </c>
      <c r="C83" s="8" t="s">
        <v>304</v>
      </c>
      <c r="D83" s="8" t="s">
        <v>305</v>
      </c>
      <c r="E83" s="8" t="s">
        <v>306</v>
      </c>
      <c r="F83" s="8" t="s">
        <v>21</v>
      </c>
      <c r="G83" s="9" t="s">
        <v>22</v>
      </c>
      <c r="H83" s="7"/>
      <c r="I83" s="7">
        <v>1</v>
      </c>
      <c r="J83" s="9"/>
      <c r="K83" s="10">
        <f>SUM(H83:J83)</f>
        <v>1</v>
      </c>
      <c r="L83" s="10">
        <v>1</v>
      </c>
      <c r="M83" s="11"/>
      <c r="N83" s="11"/>
      <c r="O83" s="11">
        <f>M83+N83</f>
        <v>0</v>
      </c>
      <c r="P83" s="12">
        <f>SUM(H83,I83,J83,L83,M83,N83)</f>
        <v>2</v>
      </c>
    </row>
    <row r="84" spans="1:16" ht="12.75">
      <c r="A84" s="7" t="s">
        <v>307</v>
      </c>
      <c r="B84" s="7" t="s">
        <v>308</v>
      </c>
      <c r="C84" s="8" t="s">
        <v>309</v>
      </c>
      <c r="D84" s="8" t="s">
        <v>212</v>
      </c>
      <c r="E84" s="8" t="s">
        <v>152</v>
      </c>
      <c r="F84" s="8" t="s">
        <v>152</v>
      </c>
      <c r="G84" s="9" t="s">
        <v>22</v>
      </c>
      <c r="H84" s="7"/>
      <c r="I84" s="7"/>
      <c r="J84" s="9"/>
      <c r="K84" s="10">
        <f>SUM(H84:J84)</f>
        <v>0</v>
      </c>
      <c r="L84" s="10"/>
      <c r="M84" s="11">
        <v>1</v>
      </c>
      <c r="N84" s="11">
        <v>1</v>
      </c>
      <c r="O84" s="11">
        <f>M84+N84</f>
        <v>2</v>
      </c>
      <c r="P84" s="12">
        <f>SUM(H84,I84,J84,L84,M84,N84)</f>
        <v>2</v>
      </c>
    </row>
    <row r="85" spans="1:16" ht="12.75">
      <c r="A85" s="7" t="s">
        <v>48</v>
      </c>
      <c r="B85" s="7" t="s">
        <v>310</v>
      </c>
      <c r="C85" s="8" t="s">
        <v>311</v>
      </c>
      <c r="D85" s="8" t="s">
        <v>212</v>
      </c>
      <c r="E85" s="8" t="s">
        <v>152</v>
      </c>
      <c r="F85" s="8" t="s">
        <v>152</v>
      </c>
      <c r="G85" s="9" t="s">
        <v>159</v>
      </c>
      <c r="H85" s="7">
        <v>1</v>
      </c>
      <c r="I85" s="7"/>
      <c r="J85" s="9">
        <v>1</v>
      </c>
      <c r="K85" s="10">
        <f>SUM(H85:J85)</f>
        <v>2</v>
      </c>
      <c r="L85" s="10"/>
      <c r="M85" s="11"/>
      <c r="N85" s="11"/>
      <c r="O85" s="11">
        <f>M85+N85</f>
        <v>0</v>
      </c>
      <c r="P85" s="12">
        <f>SUM(H85,I85,J85,L85,M85,N85)</f>
        <v>2</v>
      </c>
    </row>
    <row r="86" spans="1:16" ht="12.75">
      <c r="A86" s="7" t="s">
        <v>48</v>
      </c>
      <c r="B86" s="7" t="s">
        <v>312</v>
      </c>
      <c r="C86" s="8" t="s">
        <v>313</v>
      </c>
      <c r="D86" s="8" t="s">
        <v>63</v>
      </c>
      <c r="E86" s="8" t="s">
        <v>64</v>
      </c>
      <c r="F86" s="8" t="s">
        <v>21</v>
      </c>
      <c r="G86" s="9" t="s">
        <v>51</v>
      </c>
      <c r="H86" s="7"/>
      <c r="I86" s="7"/>
      <c r="J86" s="9">
        <v>1</v>
      </c>
      <c r="K86" s="10">
        <f>SUM(H86:J86)</f>
        <v>1</v>
      </c>
      <c r="L86" s="10">
        <v>1</v>
      </c>
      <c r="M86" s="11"/>
      <c r="N86" s="11"/>
      <c r="O86" s="11">
        <f>M86+N86</f>
        <v>0</v>
      </c>
      <c r="P86" s="12">
        <f>SUM(H86,I86,J86,L86,M86,N86)</f>
        <v>2</v>
      </c>
    </row>
    <row r="87" spans="1:16" ht="12.75">
      <c r="A87" s="7" t="s">
        <v>48</v>
      </c>
      <c r="B87" s="7" t="s">
        <v>314</v>
      </c>
      <c r="C87" s="8" t="s">
        <v>315</v>
      </c>
      <c r="D87" s="8" t="s">
        <v>316</v>
      </c>
      <c r="E87" s="8" t="s">
        <v>317</v>
      </c>
      <c r="F87" s="8" t="s">
        <v>317</v>
      </c>
      <c r="G87" s="9" t="s">
        <v>22</v>
      </c>
      <c r="H87" s="7"/>
      <c r="I87" s="7"/>
      <c r="J87" s="9"/>
      <c r="K87" s="10">
        <f>SUM(H87:J87)</f>
        <v>0</v>
      </c>
      <c r="L87" s="10"/>
      <c r="M87" s="11">
        <v>1</v>
      </c>
      <c r="N87" s="11">
        <v>1</v>
      </c>
      <c r="O87" s="11">
        <f>M87+N87</f>
        <v>2</v>
      </c>
      <c r="P87" s="12">
        <f>SUM(H87,I87,J87,L87,M87,N87)</f>
        <v>2</v>
      </c>
    </row>
    <row r="88" spans="1:16" ht="12.75">
      <c r="A88" s="7" t="s">
        <v>318</v>
      </c>
      <c r="B88" s="7" t="s">
        <v>319</v>
      </c>
      <c r="C88" s="8" t="s">
        <v>320</v>
      </c>
      <c r="D88" s="8" t="s">
        <v>220</v>
      </c>
      <c r="E88" s="8" t="s">
        <v>221</v>
      </c>
      <c r="F88" s="8" t="s">
        <v>21</v>
      </c>
      <c r="G88" s="9" t="s">
        <v>293</v>
      </c>
      <c r="H88" s="7"/>
      <c r="I88" s="7"/>
      <c r="J88" s="9"/>
      <c r="K88" s="10">
        <f>SUM(H88:J88)</f>
        <v>0</v>
      </c>
      <c r="L88" s="10">
        <v>2</v>
      </c>
      <c r="M88" s="11"/>
      <c r="N88" s="11"/>
      <c r="O88" s="11">
        <f>M88+N88</f>
        <v>0</v>
      </c>
      <c r="P88" s="12">
        <f>SUM(H88,I88,J88,L88,M88,N88)</f>
        <v>2</v>
      </c>
    </row>
    <row r="89" spans="1:16" ht="12.75">
      <c r="A89" s="7" t="s">
        <v>321</v>
      </c>
      <c r="B89" s="7" t="s">
        <v>322</v>
      </c>
      <c r="C89" s="8" t="s">
        <v>323</v>
      </c>
      <c r="D89" s="8" t="s">
        <v>324</v>
      </c>
      <c r="E89" s="8" t="s">
        <v>221</v>
      </c>
      <c r="F89" s="8" t="s">
        <v>21</v>
      </c>
      <c r="G89" s="9" t="s">
        <v>22</v>
      </c>
      <c r="H89" s="7"/>
      <c r="I89" s="7"/>
      <c r="J89" s="9"/>
      <c r="K89" s="10">
        <f>SUM(H89:J89)</f>
        <v>0</v>
      </c>
      <c r="L89" s="10">
        <v>2</v>
      </c>
      <c r="M89" s="11"/>
      <c r="N89" s="11"/>
      <c r="O89" s="11">
        <f>M89+N89</f>
        <v>0</v>
      </c>
      <c r="P89" s="12">
        <f>SUM(H89,I89,J89,L89,M89,N89)</f>
        <v>2</v>
      </c>
    </row>
    <row r="90" spans="1:16" ht="12.75">
      <c r="A90" s="7" t="s">
        <v>48</v>
      </c>
      <c r="B90" s="7" t="s">
        <v>325</v>
      </c>
      <c r="C90" s="8" t="s">
        <v>326</v>
      </c>
      <c r="D90" s="8" t="s">
        <v>26</v>
      </c>
      <c r="E90" s="8" t="s">
        <v>27</v>
      </c>
      <c r="F90" s="8" t="s">
        <v>21</v>
      </c>
      <c r="G90" s="9" t="s">
        <v>51</v>
      </c>
      <c r="H90" s="7"/>
      <c r="I90" s="7"/>
      <c r="J90" s="9">
        <v>1</v>
      </c>
      <c r="K90" s="10">
        <f>SUM(H90:J90)</f>
        <v>1</v>
      </c>
      <c r="L90" s="10">
        <v>1</v>
      </c>
      <c r="M90" s="11"/>
      <c r="N90" s="11"/>
      <c r="O90" s="11">
        <f>M90+N90</f>
        <v>0</v>
      </c>
      <c r="P90" s="12">
        <f>SUM(H90,I90,J90,L90,M90,N90)</f>
        <v>2</v>
      </c>
    </row>
    <row r="91" spans="1:16" ht="12.75">
      <c r="A91" s="7" t="s">
        <v>327</v>
      </c>
      <c r="B91" s="7" t="s">
        <v>328</v>
      </c>
      <c r="C91" s="8" t="s">
        <v>329</v>
      </c>
      <c r="D91" s="8" t="s">
        <v>92</v>
      </c>
      <c r="E91" s="8" t="s">
        <v>56</v>
      </c>
      <c r="F91" s="8" t="s">
        <v>21</v>
      </c>
      <c r="G91" s="9" t="s">
        <v>51</v>
      </c>
      <c r="H91" s="7"/>
      <c r="I91" s="7"/>
      <c r="J91" s="9">
        <v>1</v>
      </c>
      <c r="K91" s="10">
        <f>SUM(H91:J91)</f>
        <v>1</v>
      </c>
      <c r="L91" s="10">
        <v>1</v>
      </c>
      <c r="M91" s="11"/>
      <c r="N91" s="11"/>
      <c r="O91" s="11">
        <f>M91+N91</f>
        <v>0</v>
      </c>
      <c r="P91" s="12">
        <f>SUM(H91,I91,J91,L91,M91,N91)</f>
        <v>2</v>
      </c>
    </row>
    <row r="92" spans="1:16" ht="12.75">
      <c r="A92" s="7" t="s">
        <v>330</v>
      </c>
      <c r="B92" s="7" t="s">
        <v>331</v>
      </c>
      <c r="C92" s="8" t="s">
        <v>331</v>
      </c>
      <c r="D92" s="8" t="s">
        <v>92</v>
      </c>
      <c r="E92" s="8" t="s">
        <v>56</v>
      </c>
      <c r="F92" s="8" t="s">
        <v>21</v>
      </c>
      <c r="G92" s="9" t="s">
        <v>51</v>
      </c>
      <c r="H92" s="7"/>
      <c r="I92" s="7"/>
      <c r="J92" s="9"/>
      <c r="K92" s="10">
        <f>SUM(H92:J92)</f>
        <v>0</v>
      </c>
      <c r="L92" s="10">
        <v>2</v>
      </c>
      <c r="M92" s="11"/>
      <c r="N92" s="11"/>
      <c r="O92" s="11">
        <f>M92+N92</f>
        <v>0</v>
      </c>
      <c r="P92" s="12">
        <f>SUM(H92,I92,J92,L92,M92,N92)</f>
        <v>2</v>
      </c>
    </row>
    <row r="93" spans="1:16" ht="12.75">
      <c r="A93" s="7" t="s">
        <v>332</v>
      </c>
      <c r="B93" s="7" t="s">
        <v>333</v>
      </c>
      <c r="C93" s="8" t="s">
        <v>334</v>
      </c>
      <c r="D93" s="8" t="s">
        <v>155</v>
      </c>
      <c r="E93" s="8" t="s">
        <v>156</v>
      </c>
      <c r="F93" s="8" t="s">
        <v>21</v>
      </c>
      <c r="G93" s="9" t="s">
        <v>22</v>
      </c>
      <c r="H93" s="7"/>
      <c r="I93" s="7">
        <v>1</v>
      </c>
      <c r="J93" s="9"/>
      <c r="K93" s="10">
        <f>SUM(H93:J93)</f>
        <v>1</v>
      </c>
      <c r="L93" s="10"/>
      <c r="M93" s="11"/>
      <c r="N93" s="11">
        <v>1</v>
      </c>
      <c r="O93" s="11">
        <f>M93+N93</f>
        <v>1</v>
      </c>
      <c r="P93" s="12">
        <f>SUM(H93,I93,J93,L93,M93,N93)</f>
        <v>2</v>
      </c>
    </row>
    <row r="94" spans="1:16" ht="12.75">
      <c r="A94" s="7" t="s">
        <v>335</v>
      </c>
      <c r="B94" s="7" t="s">
        <v>336</v>
      </c>
      <c r="C94" s="8" t="s">
        <v>337</v>
      </c>
      <c r="D94" s="8" t="s">
        <v>338</v>
      </c>
      <c r="E94" s="8" t="s">
        <v>338</v>
      </c>
      <c r="F94" s="8" t="s">
        <v>21</v>
      </c>
      <c r="G94" s="9" t="s">
        <v>22</v>
      </c>
      <c r="H94" s="7"/>
      <c r="I94" s="7"/>
      <c r="J94" s="9"/>
      <c r="K94" s="10">
        <f>SUM(H94:J94)</f>
        <v>0</v>
      </c>
      <c r="L94" s="10">
        <v>2</v>
      </c>
      <c r="M94" s="11"/>
      <c r="N94" s="11"/>
      <c r="O94" s="11">
        <f>M94+N94</f>
        <v>0</v>
      </c>
      <c r="P94" s="12">
        <f>SUM(H94,I94,J94,L94,M94,N94)</f>
        <v>2</v>
      </c>
    </row>
    <row r="95" spans="1:16" ht="12.75">
      <c r="A95" s="7" t="s">
        <v>339</v>
      </c>
      <c r="B95" s="7" t="s">
        <v>340</v>
      </c>
      <c r="C95" s="8" t="s">
        <v>340</v>
      </c>
      <c r="D95" s="8" t="s">
        <v>341</v>
      </c>
      <c r="E95" s="8" t="s">
        <v>231</v>
      </c>
      <c r="F95" s="8" t="s">
        <v>21</v>
      </c>
      <c r="G95" s="9" t="s">
        <v>75</v>
      </c>
      <c r="H95" s="7"/>
      <c r="I95" s="7">
        <v>1</v>
      </c>
      <c r="J95" s="9"/>
      <c r="K95" s="10">
        <f>SUM(H95:J95)</f>
        <v>1</v>
      </c>
      <c r="L95" s="10">
        <v>1</v>
      </c>
      <c r="M95" s="11"/>
      <c r="N95" s="11"/>
      <c r="O95" s="11">
        <f>M95+N95</f>
        <v>0</v>
      </c>
      <c r="P95" s="12">
        <f>SUM(H95,I95,J95,L95,M95,N95)</f>
        <v>2</v>
      </c>
    </row>
    <row r="96" spans="1:16" ht="12.75">
      <c r="A96" s="7" t="s">
        <v>48</v>
      </c>
      <c r="B96" s="7" t="s">
        <v>342</v>
      </c>
      <c r="C96" s="8" t="s">
        <v>343</v>
      </c>
      <c r="D96" s="8" t="s">
        <v>163</v>
      </c>
      <c r="E96" s="8" t="s">
        <v>164</v>
      </c>
      <c r="F96" s="8" t="s">
        <v>21</v>
      </c>
      <c r="G96" s="9" t="s">
        <v>51</v>
      </c>
      <c r="H96" s="7"/>
      <c r="I96" s="7"/>
      <c r="J96" s="9">
        <v>1</v>
      </c>
      <c r="K96" s="10">
        <f>SUM(H96:J96)</f>
        <v>1</v>
      </c>
      <c r="L96" s="10">
        <v>1</v>
      </c>
      <c r="M96" s="11"/>
      <c r="N96" s="11"/>
      <c r="O96" s="11">
        <f>M96+N96</f>
        <v>0</v>
      </c>
      <c r="P96" s="12">
        <f>SUM(H96,I96,J96,L96,M96,N96)</f>
        <v>2</v>
      </c>
    </row>
    <row r="97" spans="1:16" ht="12.75">
      <c r="A97" s="7" t="s">
        <v>48</v>
      </c>
      <c r="B97" s="7" t="s">
        <v>344</v>
      </c>
      <c r="C97" s="8" t="s">
        <v>345</v>
      </c>
      <c r="D97" s="8" t="s">
        <v>103</v>
      </c>
      <c r="E97" s="8" t="s">
        <v>104</v>
      </c>
      <c r="F97" s="8" t="s">
        <v>21</v>
      </c>
      <c r="G97" s="9" t="s">
        <v>51</v>
      </c>
      <c r="H97" s="7"/>
      <c r="I97" s="7"/>
      <c r="J97" s="9">
        <v>1</v>
      </c>
      <c r="K97" s="10">
        <f>SUM(H97:J97)</f>
        <v>1</v>
      </c>
      <c r="L97" s="10">
        <v>1</v>
      </c>
      <c r="M97" s="11"/>
      <c r="N97" s="11"/>
      <c r="O97" s="11">
        <f>M97+N97</f>
        <v>0</v>
      </c>
      <c r="P97" s="12">
        <f>SUM(H97,I97,J97,L97,M97,N97)</f>
        <v>2</v>
      </c>
    </row>
    <row r="98" spans="1:16" ht="12.75">
      <c r="A98" s="7" t="s">
        <v>48</v>
      </c>
      <c r="B98" s="7" t="s">
        <v>346</v>
      </c>
      <c r="C98" s="8" t="s">
        <v>347</v>
      </c>
      <c r="D98" s="8" t="s">
        <v>103</v>
      </c>
      <c r="E98" s="8" t="s">
        <v>104</v>
      </c>
      <c r="F98" s="8" t="s">
        <v>21</v>
      </c>
      <c r="G98" s="9" t="s">
        <v>51</v>
      </c>
      <c r="H98" s="7"/>
      <c r="I98" s="7"/>
      <c r="J98" s="9">
        <v>1</v>
      </c>
      <c r="K98" s="10">
        <f>SUM(H98:J98)</f>
        <v>1</v>
      </c>
      <c r="L98" s="10">
        <v>1</v>
      </c>
      <c r="M98" s="11"/>
      <c r="N98" s="11"/>
      <c r="O98" s="11">
        <f>M98+N98</f>
        <v>0</v>
      </c>
      <c r="P98" s="12">
        <f>SUM(H98,I98,J98,L98,M98,N98)</f>
        <v>2</v>
      </c>
    </row>
    <row r="99" spans="1:16" ht="12.75">
      <c r="A99" s="7" t="s">
        <v>48</v>
      </c>
      <c r="B99" s="7" t="s">
        <v>348</v>
      </c>
      <c r="C99" s="8" t="s">
        <v>349</v>
      </c>
      <c r="D99" s="7" t="s">
        <v>350</v>
      </c>
      <c r="E99" s="8" t="s">
        <v>350</v>
      </c>
      <c r="F99" s="7" t="s">
        <v>351</v>
      </c>
      <c r="G99" s="9" t="s">
        <v>51</v>
      </c>
      <c r="H99" s="7"/>
      <c r="I99" s="7"/>
      <c r="J99" s="9"/>
      <c r="K99" s="10">
        <f>SUM(H99:J99)</f>
        <v>0</v>
      </c>
      <c r="L99" s="10">
        <v>1</v>
      </c>
      <c r="M99" s="11"/>
      <c r="N99" s="11"/>
      <c r="O99" s="11">
        <f>M99+N99</f>
        <v>0</v>
      </c>
      <c r="P99" s="12">
        <f>SUM(H99,I99,J99,L99,M99,N99)</f>
        <v>1</v>
      </c>
    </row>
    <row r="100" spans="1:16" ht="12.75">
      <c r="A100" s="7" t="s">
        <v>48</v>
      </c>
      <c r="B100" s="7" t="s">
        <v>352</v>
      </c>
      <c r="C100" s="8" t="s">
        <v>353</v>
      </c>
      <c r="D100" s="8" t="s">
        <v>350</v>
      </c>
      <c r="E100" s="8" t="s">
        <v>350</v>
      </c>
      <c r="F100" s="8" t="s">
        <v>351</v>
      </c>
      <c r="G100" s="9" t="s">
        <v>354</v>
      </c>
      <c r="H100" s="7"/>
      <c r="I100" s="7">
        <v>1</v>
      </c>
      <c r="J100" s="9"/>
      <c r="K100" s="10">
        <f>SUM(H100:J100)</f>
        <v>1</v>
      </c>
      <c r="L100" s="10"/>
      <c r="M100" s="11"/>
      <c r="N100" s="11"/>
      <c r="O100" s="11">
        <f>M100+N100</f>
        <v>0</v>
      </c>
      <c r="P100" s="12">
        <f>SUM(H100,I100,J100,L100,M100,N100)</f>
        <v>1</v>
      </c>
    </row>
    <row r="101" spans="1:16" ht="12.75">
      <c r="A101" s="7" t="s">
        <v>48</v>
      </c>
      <c r="B101" s="7" t="s">
        <v>355</v>
      </c>
      <c r="C101" s="8" t="s">
        <v>356</v>
      </c>
      <c r="D101" s="8" t="s">
        <v>117</v>
      </c>
      <c r="E101" s="8" t="s">
        <v>32</v>
      </c>
      <c r="F101" s="8" t="s">
        <v>21</v>
      </c>
      <c r="G101" s="9" t="s">
        <v>71</v>
      </c>
      <c r="H101" s="7"/>
      <c r="I101" s="7">
        <v>1</v>
      </c>
      <c r="J101" s="9"/>
      <c r="K101" s="10">
        <f>SUM(H101:J101)</f>
        <v>1</v>
      </c>
      <c r="L101" s="10"/>
      <c r="M101" s="11"/>
      <c r="N101" s="11"/>
      <c r="O101" s="11">
        <f>M101+N101</f>
        <v>0</v>
      </c>
      <c r="P101" s="12">
        <f>SUM(H101,I101,J101,L101,M101,N101)</f>
        <v>1</v>
      </c>
    </row>
    <row r="102" spans="1:16" ht="12.75">
      <c r="A102" s="7" t="s">
        <v>48</v>
      </c>
      <c r="B102" s="7" t="s">
        <v>357</v>
      </c>
      <c r="C102" s="8" t="s">
        <v>358</v>
      </c>
      <c r="D102" s="8" t="s">
        <v>117</v>
      </c>
      <c r="E102" s="8" t="s">
        <v>32</v>
      </c>
      <c r="F102" s="8" t="s">
        <v>21</v>
      </c>
      <c r="G102" s="9" t="s">
        <v>51</v>
      </c>
      <c r="H102" s="7"/>
      <c r="I102" s="7">
        <v>1</v>
      </c>
      <c r="J102" s="9"/>
      <c r="K102" s="10">
        <f>SUM(H102:J102)</f>
        <v>1</v>
      </c>
      <c r="L102" s="10"/>
      <c r="M102" s="11"/>
      <c r="N102" s="11"/>
      <c r="O102" s="11">
        <f>M102+N102</f>
        <v>0</v>
      </c>
      <c r="P102" s="12">
        <f>SUM(H102,I102,J102,L102,M102,N102)</f>
        <v>1</v>
      </c>
    </row>
    <row r="103" spans="1:16" ht="12.75">
      <c r="A103" s="7" t="s">
        <v>48</v>
      </c>
      <c r="B103" s="7" t="s">
        <v>359</v>
      </c>
      <c r="C103" s="8" t="s">
        <v>360</v>
      </c>
      <c r="D103" s="8" t="s">
        <v>117</v>
      </c>
      <c r="E103" s="8" t="s">
        <v>32</v>
      </c>
      <c r="F103" s="8" t="s">
        <v>21</v>
      </c>
      <c r="G103" s="9" t="s">
        <v>293</v>
      </c>
      <c r="H103" s="7"/>
      <c r="I103" s="7">
        <v>1</v>
      </c>
      <c r="J103" s="9"/>
      <c r="K103" s="10">
        <f>SUM(H103:J103)</f>
        <v>1</v>
      </c>
      <c r="L103" s="10"/>
      <c r="M103" s="11"/>
      <c r="N103" s="11"/>
      <c r="O103" s="11">
        <f>M103+N103</f>
        <v>0</v>
      </c>
      <c r="P103" s="12">
        <f>SUM(H103,I103,J103,L103,M103,N103)</f>
        <v>1</v>
      </c>
    </row>
    <row r="104" spans="1:16" ht="12.75">
      <c r="A104" s="7" t="s">
        <v>48</v>
      </c>
      <c r="B104" s="7" t="s">
        <v>361</v>
      </c>
      <c r="C104" s="8" t="s">
        <v>362</v>
      </c>
      <c r="D104" s="8" t="s">
        <v>117</v>
      </c>
      <c r="E104" s="8" t="s">
        <v>32</v>
      </c>
      <c r="F104" s="8" t="s">
        <v>21</v>
      </c>
      <c r="G104" s="9" t="s">
        <v>354</v>
      </c>
      <c r="H104" s="7"/>
      <c r="I104" s="7">
        <v>1</v>
      </c>
      <c r="J104" s="9"/>
      <c r="K104" s="10">
        <f>SUM(H104:J104)</f>
        <v>1</v>
      </c>
      <c r="L104" s="10"/>
      <c r="M104" s="11"/>
      <c r="N104" s="11"/>
      <c r="O104" s="11">
        <f>M104+N104</f>
        <v>0</v>
      </c>
      <c r="P104" s="12">
        <f>SUM(H104,I104,J104,L104,M104,N104)</f>
        <v>1</v>
      </c>
    </row>
    <row r="105" spans="1:16" ht="12.75">
      <c r="A105" s="7" t="s">
        <v>48</v>
      </c>
      <c r="B105" s="7" t="s">
        <v>363</v>
      </c>
      <c r="C105" s="8" t="s">
        <v>364</v>
      </c>
      <c r="D105" s="8" t="s">
        <v>351</v>
      </c>
      <c r="E105" s="8" t="s">
        <v>32</v>
      </c>
      <c r="F105" s="8" t="s">
        <v>21</v>
      </c>
      <c r="G105" s="9" t="s">
        <v>71</v>
      </c>
      <c r="H105" s="7"/>
      <c r="I105" s="7"/>
      <c r="J105" s="9"/>
      <c r="K105" s="10">
        <f>SUM(H105:J105)</f>
        <v>0</v>
      </c>
      <c r="L105" s="10">
        <v>1</v>
      </c>
      <c r="M105" s="11"/>
      <c r="N105" s="11"/>
      <c r="O105" s="11">
        <f>M105+N105</f>
        <v>0</v>
      </c>
      <c r="P105" s="12">
        <f>SUM(H105,I105,J105,L105,M105,N105)</f>
        <v>1</v>
      </c>
    </row>
    <row r="106" spans="1:16" ht="12.75">
      <c r="A106" s="7" t="s">
        <v>365</v>
      </c>
      <c r="B106" s="7" t="s">
        <v>366</v>
      </c>
      <c r="C106" s="8" t="s">
        <v>367</v>
      </c>
      <c r="D106" s="8" t="s">
        <v>31</v>
      </c>
      <c r="E106" s="8" t="s">
        <v>32</v>
      </c>
      <c r="F106" s="8" t="s">
        <v>21</v>
      </c>
      <c r="G106" s="9" t="s">
        <v>22</v>
      </c>
      <c r="H106" s="7"/>
      <c r="I106" s="7"/>
      <c r="J106" s="9"/>
      <c r="K106" s="10">
        <f>SUM(H106:J106)</f>
        <v>0</v>
      </c>
      <c r="L106" s="10">
        <v>1</v>
      </c>
      <c r="M106" s="11"/>
      <c r="N106" s="11"/>
      <c r="O106" s="11">
        <f>M106+N106</f>
        <v>0</v>
      </c>
      <c r="P106" s="12">
        <f>SUM(H106,I106,J106,L106,M106,N106)</f>
        <v>1</v>
      </c>
    </row>
    <row r="107" spans="1:16" ht="12.75">
      <c r="A107" s="7" t="s">
        <v>368</v>
      </c>
      <c r="B107" s="7" t="s">
        <v>369</v>
      </c>
      <c r="C107" s="8" t="s">
        <v>370</v>
      </c>
      <c r="D107" s="8" t="s">
        <v>31</v>
      </c>
      <c r="E107" s="8" t="s">
        <v>32</v>
      </c>
      <c r="F107" s="8" t="s">
        <v>21</v>
      </c>
      <c r="G107" s="9" t="s">
        <v>22</v>
      </c>
      <c r="H107" s="7"/>
      <c r="I107" s="7"/>
      <c r="J107" s="9"/>
      <c r="K107" s="10">
        <f>SUM(H107:J107)</f>
        <v>0</v>
      </c>
      <c r="L107" s="10"/>
      <c r="M107" s="11"/>
      <c r="N107" s="11">
        <v>1</v>
      </c>
      <c r="O107" s="11">
        <f>M107+N107</f>
        <v>1</v>
      </c>
      <c r="P107" s="12">
        <f>SUM(H107,I107,J107,L107,M107,N107)</f>
        <v>1</v>
      </c>
    </row>
    <row r="108" spans="1:16" ht="12.75">
      <c r="A108" s="7" t="s">
        <v>371</v>
      </c>
      <c r="B108" s="7" t="s">
        <v>372</v>
      </c>
      <c r="C108" s="8" t="s">
        <v>373</v>
      </c>
      <c r="D108" s="8" t="s">
        <v>31</v>
      </c>
      <c r="E108" s="8" t="s">
        <v>32</v>
      </c>
      <c r="F108" s="8" t="s">
        <v>21</v>
      </c>
      <c r="G108" s="9" t="s">
        <v>22</v>
      </c>
      <c r="H108" s="7"/>
      <c r="I108" s="7">
        <v>1</v>
      </c>
      <c r="J108" s="9"/>
      <c r="K108" s="10">
        <f>SUM(H108:J108)</f>
        <v>1</v>
      </c>
      <c r="L108" s="10"/>
      <c r="M108" s="11"/>
      <c r="N108" s="11"/>
      <c r="O108" s="11">
        <f>M108+N108</f>
        <v>0</v>
      </c>
      <c r="P108" s="12">
        <f>SUM(H108,I108,J108,L108,M108,N108)</f>
        <v>1</v>
      </c>
    </row>
    <row r="109" spans="1:16" ht="12.75">
      <c r="A109" s="7" t="s">
        <v>374</v>
      </c>
      <c r="B109" s="7" t="s">
        <v>375</v>
      </c>
      <c r="C109" s="8" t="s">
        <v>376</v>
      </c>
      <c r="D109" s="8" t="s">
        <v>31</v>
      </c>
      <c r="E109" s="8" t="s">
        <v>32</v>
      </c>
      <c r="F109" s="8" t="s">
        <v>21</v>
      </c>
      <c r="G109" s="9" t="s">
        <v>22</v>
      </c>
      <c r="H109" s="7"/>
      <c r="I109" s="7"/>
      <c r="J109" s="9"/>
      <c r="K109" s="10">
        <f>SUM(H109:J109)</f>
        <v>0</v>
      </c>
      <c r="L109" s="10">
        <v>1</v>
      </c>
      <c r="M109" s="11"/>
      <c r="N109" s="11"/>
      <c r="O109" s="11">
        <f>M109+N109</f>
        <v>0</v>
      </c>
      <c r="P109" s="12">
        <f>SUM(H109,I109,J109,L109,M109,N109)</f>
        <v>1</v>
      </c>
    </row>
    <row r="110" spans="1:16" ht="12.75">
      <c r="A110" s="7" t="s">
        <v>377</v>
      </c>
      <c r="B110" s="7" t="s">
        <v>378</v>
      </c>
      <c r="C110" s="8" t="s">
        <v>379</v>
      </c>
      <c r="D110" s="8" t="s">
        <v>31</v>
      </c>
      <c r="E110" s="8" t="s">
        <v>32</v>
      </c>
      <c r="F110" s="8" t="s">
        <v>21</v>
      </c>
      <c r="G110" s="9" t="s">
        <v>22</v>
      </c>
      <c r="H110" s="7"/>
      <c r="I110" s="7"/>
      <c r="J110" s="9"/>
      <c r="K110" s="10">
        <f>SUM(H110:J110)</f>
        <v>0</v>
      </c>
      <c r="L110" s="10">
        <v>1</v>
      </c>
      <c r="M110" s="11"/>
      <c r="N110" s="11"/>
      <c r="O110" s="11">
        <f>M110+N110</f>
        <v>0</v>
      </c>
      <c r="P110" s="12">
        <f>SUM(H110,I110,J110,L110,M110,N110)</f>
        <v>1</v>
      </c>
    </row>
    <row r="111" spans="1:16" ht="12.75">
      <c r="A111" s="7" t="s">
        <v>48</v>
      </c>
      <c r="B111" s="7" t="s">
        <v>380</v>
      </c>
      <c r="C111" s="8" t="s">
        <v>381</v>
      </c>
      <c r="D111" s="8" t="s">
        <v>31</v>
      </c>
      <c r="E111" s="8" t="s">
        <v>32</v>
      </c>
      <c r="F111" s="8" t="s">
        <v>21</v>
      </c>
      <c r="G111" s="9" t="s">
        <v>382</v>
      </c>
      <c r="H111" s="7"/>
      <c r="I111" s="7"/>
      <c r="J111" s="9">
        <v>1</v>
      </c>
      <c r="K111" s="10">
        <f>SUM(H111:J111)</f>
        <v>1</v>
      </c>
      <c r="L111" s="10"/>
      <c r="M111" s="11"/>
      <c r="N111" s="11"/>
      <c r="O111" s="11">
        <f>M111+N111</f>
        <v>0</v>
      </c>
      <c r="P111" s="12">
        <f>SUM(H111,I111,J111,L111,M111,N111)</f>
        <v>1</v>
      </c>
    </row>
    <row r="112" spans="1:16" ht="12.75">
      <c r="A112" s="7" t="s">
        <v>383</v>
      </c>
      <c r="B112" s="7" t="s">
        <v>384</v>
      </c>
      <c r="C112" s="8" t="s">
        <v>385</v>
      </c>
      <c r="D112" s="8" t="s">
        <v>31</v>
      </c>
      <c r="E112" s="8" t="s">
        <v>32</v>
      </c>
      <c r="F112" s="8" t="s">
        <v>21</v>
      </c>
      <c r="G112" s="9" t="s">
        <v>22</v>
      </c>
      <c r="H112" s="7"/>
      <c r="I112" s="7">
        <v>1</v>
      </c>
      <c r="J112" s="9"/>
      <c r="K112" s="10">
        <f>SUM(H112:J112)</f>
        <v>1</v>
      </c>
      <c r="L112" s="10"/>
      <c r="M112" s="11"/>
      <c r="N112" s="11"/>
      <c r="O112" s="11">
        <f>M112+N112</f>
        <v>0</v>
      </c>
      <c r="P112" s="12">
        <f>SUM(H112,I112,J112,L112,M112,N112)</f>
        <v>1</v>
      </c>
    </row>
    <row r="113" spans="1:16" ht="12.75">
      <c r="A113" s="7" t="s">
        <v>48</v>
      </c>
      <c r="B113" s="7" t="s">
        <v>386</v>
      </c>
      <c r="C113" s="8" t="s">
        <v>387</v>
      </c>
      <c r="D113" s="8" t="s">
        <v>31</v>
      </c>
      <c r="E113" s="8" t="s">
        <v>32</v>
      </c>
      <c r="F113" s="8" t="s">
        <v>21</v>
      </c>
      <c r="G113" s="9" t="s">
        <v>51</v>
      </c>
      <c r="H113" s="7"/>
      <c r="I113" s="7"/>
      <c r="J113" s="9">
        <v>1</v>
      </c>
      <c r="K113" s="10">
        <f>SUM(H113:J113)</f>
        <v>1</v>
      </c>
      <c r="L113" s="10"/>
      <c r="M113" s="11"/>
      <c r="N113" s="11"/>
      <c r="O113" s="11">
        <f>M113+N113</f>
        <v>0</v>
      </c>
      <c r="P113" s="12">
        <f>SUM(H113,I113,J113,L113,M113,N113)</f>
        <v>1</v>
      </c>
    </row>
    <row r="114" spans="1:16" ht="12.75">
      <c r="A114" s="7" t="s">
        <v>388</v>
      </c>
      <c r="B114" s="7" t="s">
        <v>389</v>
      </c>
      <c r="C114" s="8" t="s">
        <v>390</v>
      </c>
      <c r="D114" s="8" t="s">
        <v>31</v>
      </c>
      <c r="E114" s="8" t="s">
        <v>32</v>
      </c>
      <c r="F114" s="8" t="s">
        <v>21</v>
      </c>
      <c r="G114" s="9" t="s">
        <v>22</v>
      </c>
      <c r="H114" s="7"/>
      <c r="I114" s="7">
        <v>1</v>
      </c>
      <c r="J114" s="9"/>
      <c r="K114" s="10">
        <f>SUM(H114:J114)</f>
        <v>1</v>
      </c>
      <c r="L114" s="10"/>
      <c r="M114" s="11"/>
      <c r="N114" s="11"/>
      <c r="O114" s="11">
        <f>M114+N114</f>
        <v>0</v>
      </c>
      <c r="P114" s="12">
        <f>SUM(H114,I114,J114,L114,M114,N114)</f>
        <v>1</v>
      </c>
    </row>
    <row r="115" spans="1:16" ht="12.75">
      <c r="A115" s="7" t="s">
        <v>391</v>
      </c>
      <c r="B115" s="7" t="s">
        <v>392</v>
      </c>
      <c r="C115" s="8" t="s">
        <v>393</v>
      </c>
      <c r="D115" s="8" t="s">
        <v>31</v>
      </c>
      <c r="E115" s="8" t="s">
        <v>32</v>
      </c>
      <c r="F115" s="8" t="s">
        <v>21</v>
      </c>
      <c r="G115" s="9" t="s">
        <v>22</v>
      </c>
      <c r="H115" s="7"/>
      <c r="I115" s="7">
        <v>1</v>
      </c>
      <c r="J115" s="9"/>
      <c r="K115" s="10">
        <f>SUM(H115:J115)</f>
        <v>1</v>
      </c>
      <c r="L115" s="10"/>
      <c r="M115" s="11"/>
      <c r="N115" s="11"/>
      <c r="O115" s="11">
        <f>M115+N115</f>
        <v>0</v>
      </c>
      <c r="P115" s="12">
        <f>SUM(H115,I115,J115,L115,M115,N115)</f>
        <v>1</v>
      </c>
    </row>
    <row r="116" spans="1:16" ht="12.75">
      <c r="A116" s="7" t="s">
        <v>48</v>
      </c>
      <c r="B116" s="7" t="s">
        <v>394</v>
      </c>
      <c r="C116" s="8" t="s">
        <v>395</v>
      </c>
      <c r="D116" s="8" t="s">
        <v>31</v>
      </c>
      <c r="E116" s="8" t="s">
        <v>32</v>
      </c>
      <c r="F116" s="8" t="s">
        <v>21</v>
      </c>
      <c r="G116" s="9" t="s">
        <v>293</v>
      </c>
      <c r="H116" s="7"/>
      <c r="I116" s="7">
        <v>1</v>
      </c>
      <c r="J116" s="9"/>
      <c r="K116" s="10">
        <f>SUM(H116:J116)</f>
        <v>1</v>
      </c>
      <c r="L116" s="10"/>
      <c r="M116" s="11"/>
      <c r="N116" s="11"/>
      <c r="O116" s="11">
        <f>M116+N116</f>
        <v>0</v>
      </c>
      <c r="P116" s="12">
        <f>SUM(H116,I116,J116,L116,M116,N116)</f>
        <v>1</v>
      </c>
    </row>
    <row r="117" spans="1:16" ht="12.75">
      <c r="A117" s="7" t="s">
        <v>48</v>
      </c>
      <c r="B117" s="7" t="s">
        <v>396</v>
      </c>
      <c r="C117" s="8" t="s">
        <v>397</v>
      </c>
      <c r="D117" s="8" t="s">
        <v>31</v>
      </c>
      <c r="E117" s="8" t="s">
        <v>32</v>
      </c>
      <c r="F117" s="8" t="s">
        <v>21</v>
      </c>
      <c r="G117" s="9" t="s">
        <v>51</v>
      </c>
      <c r="H117" s="7"/>
      <c r="I117" s="7"/>
      <c r="J117" s="9"/>
      <c r="K117" s="10">
        <f>SUM(H117:J117)</f>
        <v>0</v>
      </c>
      <c r="L117" s="10">
        <v>1</v>
      </c>
      <c r="M117" s="11"/>
      <c r="N117" s="11"/>
      <c r="O117" s="11">
        <f>M117+N117</f>
        <v>0</v>
      </c>
      <c r="P117" s="12">
        <f>SUM(H117,I117,J117,L117,M117,N117)</f>
        <v>1</v>
      </c>
    </row>
    <row r="118" spans="1:16" ht="12.75">
      <c r="A118" s="7" t="s">
        <v>48</v>
      </c>
      <c r="B118" s="7" t="s">
        <v>398</v>
      </c>
      <c r="C118" s="8" t="s">
        <v>399</v>
      </c>
      <c r="D118" s="8" t="s">
        <v>31</v>
      </c>
      <c r="E118" s="8" t="s">
        <v>32</v>
      </c>
      <c r="F118" s="8" t="s">
        <v>21</v>
      </c>
      <c r="G118" s="9" t="s">
        <v>51</v>
      </c>
      <c r="H118" s="7"/>
      <c r="I118" s="7"/>
      <c r="J118" s="9"/>
      <c r="K118" s="10">
        <f>SUM(H118:J118)</f>
        <v>0</v>
      </c>
      <c r="L118" s="10">
        <v>1</v>
      </c>
      <c r="M118" s="11"/>
      <c r="N118" s="11"/>
      <c r="O118" s="11">
        <f>M118+N118</f>
        <v>0</v>
      </c>
      <c r="P118" s="12">
        <f>SUM(H118,I118,J118,L118,M118,N118)</f>
        <v>1</v>
      </c>
    </row>
    <row r="119" spans="1:16" ht="12.75">
      <c r="A119" s="7" t="s">
        <v>400</v>
      </c>
      <c r="B119" s="7" t="s">
        <v>401</v>
      </c>
      <c r="C119" s="8"/>
      <c r="D119" s="8" t="s">
        <v>31</v>
      </c>
      <c r="E119" s="8" t="s">
        <v>32</v>
      </c>
      <c r="F119" s="8" t="s">
        <v>21</v>
      </c>
      <c r="G119" s="9" t="s">
        <v>354</v>
      </c>
      <c r="H119" s="7"/>
      <c r="I119" s="7"/>
      <c r="J119" s="9"/>
      <c r="K119" s="10">
        <f>SUM(H119:J119)</f>
        <v>0</v>
      </c>
      <c r="L119" s="10"/>
      <c r="M119" s="11"/>
      <c r="N119" s="11">
        <v>1</v>
      </c>
      <c r="O119" s="11">
        <f>M119+N119</f>
        <v>1</v>
      </c>
      <c r="P119" s="12">
        <f>SUM(H119,I119,J119,L119,M119,N119)</f>
        <v>1</v>
      </c>
    </row>
    <row r="120" spans="1:16" ht="12.75">
      <c r="A120" s="7" t="s">
        <v>48</v>
      </c>
      <c r="B120" s="7" t="s">
        <v>402</v>
      </c>
      <c r="C120" s="8" t="s">
        <v>403</v>
      </c>
      <c r="D120" s="8" t="s">
        <v>31</v>
      </c>
      <c r="E120" s="8" t="s">
        <v>32</v>
      </c>
      <c r="F120" s="8" t="s">
        <v>21</v>
      </c>
      <c r="G120" s="9" t="s">
        <v>293</v>
      </c>
      <c r="H120" s="7"/>
      <c r="I120" s="7">
        <v>1</v>
      </c>
      <c r="J120" s="9"/>
      <c r="K120" s="10">
        <f>SUM(H120:J120)</f>
        <v>1</v>
      </c>
      <c r="L120" s="10"/>
      <c r="M120" s="11"/>
      <c r="N120" s="11"/>
      <c r="O120" s="11">
        <f>M120+N120</f>
        <v>0</v>
      </c>
      <c r="P120" s="12">
        <f>SUM(H120,I120,J120,L120,M120,N120)</f>
        <v>1</v>
      </c>
    </row>
    <row r="121" spans="1:16" ht="12.75">
      <c r="A121" s="7" t="s">
        <v>48</v>
      </c>
      <c r="B121" s="7" t="s">
        <v>404</v>
      </c>
      <c r="C121" s="8" t="s">
        <v>405</v>
      </c>
      <c r="D121" s="8" t="s">
        <v>31</v>
      </c>
      <c r="E121" s="8" t="s">
        <v>32</v>
      </c>
      <c r="F121" s="8" t="s">
        <v>21</v>
      </c>
      <c r="G121" s="9" t="s">
        <v>293</v>
      </c>
      <c r="H121" s="7"/>
      <c r="I121" s="7">
        <v>1</v>
      </c>
      <c r="J121" s="9"/>
      <c r="K121" s="10">
        <f>SUM(H121:J121)</f>
        <v>1</v>
      </c>
      <c r="L121" s="10"/>
      <c r="M121" s="11"/>
      <c r="N121" s="11"/>
      <c r="O121" s="11">
        <f>M121+N121</f>
        <v>0</v>
      </c>
      <c r="P121" s="12">
        <f>SUM(H121,I121,J121,L121,M121,N121)</f>
        <v>1</v>
      </c>
    </row>
    <row r="122" spans="1:16" ht="12.75">
      <c r="A122" s="7" t="s">
        <v>406</v>
      </c>
      <c r="B122" s="7" t="s">
        <v>407</v>
      </c>
      <c r="C122" s="8" t="s">
        <v>408</v>
      </c>
      <c r="D122" s="8" t="s">
        <v>31</v>
      </c>
      <c r="E122" s="8" t="s">
        <v>32</v>
      </c>
      <c r="F122" s="8" t="s">
        <v>21</v>
      </c>
      <c r="G122" s="9" t="s">
        <v>82</v>
      </c>
      <c r="H122" s="7"/>
      <c r="I122" s="7"/>
      <c r="J122" s="9"/>
      <c r="K122" s="10">
        <f>SUM(H122:J122)</f>
        <v>0</v>
      </c>
      <c r="L122" s="10"/>
      <c r="M122" s="11"/>
      <c r="N122" s="11">
        <v>1</v>
      </c>
      <c r="O122" s="11">
        <f>M122+N122</f>
        <v>1</v>
      </c>
      <c r="P122" s="12">
        <f>SUM(H122,I122,J122,L122,M122,N122)</f>
        <v>1</v>
      </c>
    </row>
    <row r="123" spans="1:16" ht="12.75">
      <c r="A123" s="7" t="s">
        <v>409</v>
      </c>
      <c r="B123" s="7" t="s">
        <v>410</v>
      </c>
      <c r="C123" s="8" t="s">
        <v>411</v>
      </c>
      <c r="D123" s="8" t="s">
        <v>31</v>
      </c>
      <c r="E123" s="8" t="s">
        <v>32</v>
      </c>
      <c r="F123" s="8" t="s">
        <v>21</v>
      </c>
      <c r="G123" s="9" t="s">
        <v>71</v>
      </c>
      <c r="H123" s="7">
        <v>1</v>
      </c>
      <c r="I123" s="7"/>
      <c r="J123" s="9"/>
      <c r="K123" s="10">
        <f>SUM(H123:J123)</f>
        <v>1</v>
      </c>
      <c r="L123" s="10"/>
      <c r="M123" s="11"/>
      <c r="N123" s="11"/>
      <c r="O123" s="11">
        <f>M123+N123</f>
        <v>0</v>
      </c>
      <c r="P123" s="12">
        <f>SUM(H123,I123,J123,L123,M123,N123)</f>
        <v>1</v>
      </c>
    </row>
    <row r="124" spans="1:16" ht="12.75">
      <c r="A124" s="7" t="s">
        <v>412</v>
      </c>
      <c r="B124" s="7" t="s">
        <v>413</v>
      </c>
      <c r="C124" s="8" t="s">
        <v>414</v>
      </c>
      <c r="D124" s="8" t="s">
        <v>31</v>
      </c>
      <c r="E124" s="8" t="s">
        <v>32</v>
      </c>
      <c r="F124" s="8" t="s">
        <v>21</v>
      </c>
      <c r="G124" s="9" t="s">
        <v>22</v>
      </c>
      <c r="H124" s="7"/>
      <c r="I124" s="7"/>
      <c r="J124" s="9"/>
      <c r="K124" s="10">
        <f>SUM(H124:J124)</f>
        <v>0</v>
      </c>
      <c r="L124" s="10">
        <v>1</v>
      </c>
      <c r="M124" s="11"/>
      <c r="N124" s="11"/>
      <c r="O124" s="11">
        <f>M124+N124</f>
        <v>0</v>
      </c>
      <c r="P124" s="12">
        <f>SUM(H124,I124,J124,L124,M124,N124)</f>
        <v>1</v>
      </c>
    </row>
    <row r="125" spans="1:16" ht="12.75">
      <c r="A125" s="7" t="s">
        <v>415</v>
      </c>
      <c r="B125" s="7" t="s">
        <v>416</v>
      </c>
      <c r="C125" s="8" t="s">
        <v>417</v>
      </c>
      <c r="D125" s="8" t="s">
        <v>253</v>
      </c>
      <c r="E125" s="8" t="s">
        <v>254</v>
      </c>
      <c r="F125" s="8" t="s">
        <v>21</v>
      </c>
      <c r="G125" s="9" t="s">
        <v>22</v>
      </c>
      <c r="H125" s="7"/>
      <c r="I125" s="7"/>
      <c r="J125" s="9"/>
      <c r="K125" s="10">
        <f>SUM(H125:J125)</f>
        <v>0</v>
      </c>
      <c r="L125" s="10"/>
      <c r="M125" s="11"/>
      <c r="N125" s="11">
        <v>1</v>
      </c>
      <c r="O125" s="11">
        <f>M125+N125</f>
        <v>1</v>
      </c>
      <c r="P125" s="12">
        <f>SUM(H125,I125,J125,L125,M125,N125)</f>
        <v>1</v>
      </c>
    </row>
    <row r="126" spans="1:16" ht="12.75">
      <c r="A126" s="7" t="s">
        <v>418</v>
      </c>
      <c r="B126" s="7" t="s">
        <v>419</v>
      </c>
      <c r="C126" s="8" t="s">
        <v>420</v>
      </c>
      <c r="D126" s="8" t="s">
        <v>253</v>
      </c>
      <c r="E126" s="8" t="s">
        <v>254</v>
      </c>
      <c r="F126" s="8" t="s">
        <v>21</v>
      </c>
      <c r="G126" s="9" t="s">
        <v>22</v>
      </c>
      <c r="H126" s="7"/>
      <c r="I126" s="7"/>
      <c r="J126" s="9"/>
      <c r="K126" s="10">
        <f>SUM(H126:J126)</f>
        <v>0</v>
      </c>
      <c r="L126" s="10">
        <v>1</v>
      </c>
      <c r="M126" s="11"/>
      <c r="N126" s="11"/>
      <c r="O126" s="11">
        <f>M126+N126</f>
        <v>0</v>
      </c>
      <c r="P126" s="12">
        <f>SUM(H126,I126,J126,L126,M126,N126)</f>
        <v>1</v>
      </c>
    </row>
    <row r="127" spans="1:16" ht="12.75">
      <c r="A127" s="7" t="s">
        <v>421</v>
      </c>
      <c r="B127" s="7" t="s">
        <v>422</v>
      </c>
      <c r="C127" s="8" t="s">
        <v>423</v>
      </c>
      <c r="D127" s="8" t="s">
        <v>424</v>
      </c>
      <c r="E127" s="8" t="s">
        <v>190</v>
      </c>
      <c r="F127" s="8" t="s">
        <v>21</v>
      </c>
      <c r="G127" s="9" t="s">
        <v>249</v>
      </c>
      <c r="H127" s="7"/>
      <c r="I127" s="7"/>
      <c r="J127" s="9"/>
      <c r="K127" s="10">
        <f>SUM(H127:J127)</f>
        <v>0</v>
      </c>
      <c r="L127" s="10">
        <v>1</v>
      </c>
      <c r="M127" s="11"/>
      <c r="N127" s="11"/>
      <c r="O127" s="11">
        <f>M127+N127</f>
        <v>0</v>
      </c>
      <c r="P127" s="12">
        <f>SUM(H127,I127,J127,L127,M127,N127)</f>
        <v>1</v>
      </c>
    </row>
    <row r="128" spans="1:16" ht="12.75">
      <c r="A128" s="7" t="s">
        <v>48</v>
      </c>
      <c r="B128" s="7" t="s">
        <v>425</v>
      </c>
      <c r="C128" s="8" t="s">
        <v>426</v>
      </c>
      <c r="D128" s="8" t="s">
        <v>424</v>
      </c>
      <c r="E128" s="8" t="s">
        <v>190</v>
      </c>
      <c r="F128" s="8" t="s">
        <v>21</v>
      </c>
      <c r="G128" s="9" t="s">
        <v>51</v>
      </c>
      <c r="H128" s="7"/>
      <c r="I128" s="7"/>
      <c r="J128" s="9"/>
      <c r="K128" s="10">
        <f>SUM(H128:J128)</f>
        <v>0</v>
      </c>
      <c r="L128" s="10">
        <v>1</v>
      </c>
      <c r="M128" s="11"/>
      <c r="N128" s="11"/>
      <c r="O128" s="11">
        <f>M128+N128</f>
        <v>0</v>
      </c>
      <c r="P128" s="12">
        <f>SUM(H128,I128,J128,L128,M128,N128)</f>
        <v>1</v>
      </c>
    </row>
    <row r="129" spans="1:16" ht="12.75">
      <c r="A129" s="7" t="s">
        <v>427</v>
      </c>
      <c r="B129" s="7" t="s">
        <v>428</v>
      </c>
      <c r="C129" s="8" t="s">
        <v>429</v>
      </c>
      <c r="D129" s="8" t="s">
        <v>424</v>
      </c>
      <c r="E129" s="8" t="s">
        <v>190</v>
      </c>
      <c r="F129" s="8" t="s">
        <v>21</v>
      </c>
      <c r="G129" s="9" t="s">
        <v>430</v>
      </c>
      <c r="H129" s="7"/>
      <c r="I129" s="7"/>
      <c r="J129" s="9"/>
      <c r="K129" s="10">
        <f>SUM(H129:J129)</f>
        <v>0</v>
      </c>
      <c r="L129" s="10">
        <v>1</v>
      </c>
      <c r="M129" s="11"/>
      <c r="N129" s="11"/>
      <c r="O129" s="11">
        <f>M129+N129</f>
        <v>0</v>
      </c>
      <c r="P129" s="12">
        <f>SUM(H129,I129,J129,L129,M129,N129)</f>
        <v>1</v>
      </c>
    </row>
    <row r="130" spans="1:16" ht="12.75">
      <c r="A130" s="7" t="s">
        <v>48</v>
      </c>
      <c r="B130" s="7" t="s">
        <v>431</v>
      </c>
      <c r="C130" s="8" t="s">
        <v>432</v>
      </c>
      <c r="D130" s="8" t="s">
        <v>424</v>
      </c>
      <c r="E130" s="8" t="s">
        <v>190</v>
      </c>
      <c r="F130" s="8" t="s">
        <v>21</v>
      </c>
      <c r="G130" s="9" t="s">
        <v>51</v>
      </c>
      <c r="H130" s="7"/>
      <c r="I130" s="7"/>
      <c r="J130" s="9"/>
      <c r="K130" s="10">
        <f>SUM(H130:J130)</f>
        <v>0</v>
      </c>
      <c r="L130" s="10">
        <v>1</v>
      </c>
      <c r="M130" s="11"/>
      <c r="N130" s="11"/>
      <c r="O130" s="11">
        <f>M130+N130</f>
        <v>0</v>
      </c>
      <c r="P130" s="12">
        <f>SUM(H130,I130,J130,L130,M130,N130)</f>
        <v>1</v>
      </c>
    </row>
    <row r="131" spans="1:16" ht="12.75">
      <c r="A131" s="7" t="s">
        <v>433</v>
      </c>
      <c r="B131" s="7" t="s">
        <v>434</v>
      </c>
      <c r="C131" s="8" t="s">
        <v>435</v>
      </c>
      <c r="D131" s="8" t="s">
        <v>189</v>
      </c>
      <c r="E131" s="8" t="s">
        <v>190</v>
      </c>
      <c r="F131" s="8" t="s">
        <v>21</v>
      </c>
      <c r="G131" s="9" t="s">
        <v>22</v>
      </c>
      <c r="H131" s="7"/>
      <c r="I131" s="7"/>
      <c r="J131" s="9"/>
      <c r="K131" s="10">
        <f>SUM(H131:J131)</f>
        <v>0</v>
      </c>
      <c r="L131" s="10"/>
      <c r="M131" s="11"/>
      <c r="N131" s="11">
        <v>1</v>
      </c>
      <c r="O131" s="11">
        <f>M131+N131</f>
        <v>1</v>
      </c>
      <c r="P131" s="12">
        <f>SUM(H131,I131,J131,L131,M131,N131)</f>
        <v>1</v>
      </c>
    </row>
    <row r="132" spans="1:16" ht="12.75">
      <c r="A132" s="7" t="s">
        <v>436</v>
      </c>
      <c r="B132" s="7" t="s">
        <v>437</v>
      </c>
      <c r="C132" s="8" t="s">
        <v>438</v>
      </c>
      <c r="D132" s="8" t="s">
        <v>189</v>
      </c>
      <c r="E132" s="8" t="s">
        <v>190</v>
      </c>
      <c r="F132" s="8" t="s">
        <v>21</v>
      </c>
      <c r="G132" s="9" t="s">
        <v>22</v>
      </c>
      <c r="H132" s="7"/>
      <c r="I132" s="7"/>
      <c r="J132" s="9"/>
      <c r="K132" s="10">
        <f>SUM(H132:J132)</f>
        <v>0</v>
      </c>
      <c r="L132" s="10"/>
      <c r="M132" s="11"/>
      <c r="N132" s="11">
        <v>1</v>
      </c>
      <c r="O132" s="11">
        <f>M132+N132</f>
        <v>1</v>
      </c>
      <c r="P132" s="12">
        <f>SUM(H132,I132,J132,L132,M132,N132)</f>
        <v>1</v>
      </c>
    </row>
    <row r="133" spans="1:16" ht="12.75">
      <c r="A133" s="7" t="s">
        <v>439</v>
      </c>
      <c r="B133" s="7" t="s">
        <v>440</v>
      </c>
      <c r="C133" s="8" t="s">
        <v>441</v>
      </c>
      <c r="D133" s="8" t="s">
        <v>189</v>
      </c>
      <c r="E133" s="8" t="s">
        <v>190</v>
      </c>
      <c r="F133" s="8" t="s">
        <v>21</v>
      </c>
      <c r="G133" s="9" t="s">
        <v>51</v>
      </c>
      <c r="H133" s="7"/>
      <c r="I133" s="7"/>
      <c r="J133" s="9"/>
      <c r="K133" s="10">
        <f>SUM(H133:J133)</f>
        <v>0</v>
      </c>
      <c r="L133" s="10">
        <v>1</v>
      </c>
      <c r="M133" s="11"/>
      <c r="N133" s="11"/>
      <c r="O133" s="11">
        <f>M133+N133</f>
        <v>0</v>
      </c>
      <c r="P133" s="12">
        <f>SUM(H133,I133,J133,L133,M133,N133)</f>
        <v>1</v>
      </c>
    </row>
    <row r="134" spans="1:16" ht="12.75">
      <c r="A134" s="7" t="s">
        <v>48</v>
      </c>
      <c r="B134" s="7" t="s">
        <v>442</v>
      </c>
      <c r="C134" s="8" t="s">
        <v>443</v>
      </c>
      <c r="D134" s="8" t="s">
        <v>189</v>
      </c>
      <c r="E134" s="8" t="s">
        <v>190</v>
      </c>
      <c r="F134" s="8" t="s">
        <v>21</v>
      </c>
      <c r="G134" s="9" t="s">
        <v>51</v>
      </c>
      <c r="H134" s="7"/>
      <c r="I134" s="7"/>
      <c r="J134" s="9">
        <v>1</v>
      </c>
      <c r="K134" s="10">
        <f>SUM(H134:J134)</f>
        <v>1</v>
      </c>
      <c r="L134" s="10"/>
      <c r="M134" s="11"/>
      <c r="N134" s="11"/>
      <c r="O134" s="11">
        <f>M134+N134</f>
        <v>0</v>
      </c>
      <c r="P134" s="12">
        <f>SUM(H134,I134,J134,L134,M134,N134)</f>
        <v>1</v>
      </c>
    </row>
    <row r="135" spans="1:16" ht="12.75">
      <c r="A135" s="7" t="s">
        <v>444</v>
      </c>
      <c r="B135" s="7" t="s">
        <v>445</v>
      </c>
      <c r="C135" s="8" t="s">
        <v>446</v>
      </c>
      <c r="D135" s="8" t="s">
        <v>189</v>
      </c>
      <c r="E135" s="8" t="s">
        <v>190</v>
      </c>
      <c r="F135" s="8" t="s">
        <v>21</v>
      </c>
      <c r="G135" s="9" t="s">
        <v>22</v>
      </c>
      <c r="H135" s="7"/>
      <c r="I135" s="7"/>
      <c r="J135" s="9"/>
      <c r="K135" s="10">
        <f>SUM(H135:J135)</f>
        <v>0</v>
      </c>
      <c r="L135" s="10">
        <v>1</v>
      </c>
      <c r="M135" s="11"/>
      <c r="N135" s="11"/>
      <c r="O135" s="11">
        <f>M135+N135</f>
        <v>0</v>
      </c>
      <c r="P135" s="12">
        <f>SUM(H135,I135,J135,L135,M135,N135)</f>
        <v>1</v>
      </c>
    </row>
    <row r="136" spans="1:16" ht="12.75">
      <c r="A136" s="7" t="s">
        <v>48</v>
      </c>
      <c r="B136" s="7" t="s">
        <v>447</v>
      </c>
      <c r="C136" s="8" t="s">
        <v>448</v>
      </c>
      <c r="D136" s="8" t="s">
        <v>189</v>
      </c>
      <c r="E136" s="8" t="s">
        <v>190</v>
      </c>
      <c r="F136" s="8" t="s">
        <v>21</v>
      </c>
      <c r="G136" s="9" t="s">
        <v>51</v>
      </c>
      <c r="H136" s="7"/>
      <c r="I136" s="7"/>
      <c r="J136" s="9"/>
      <c r="K136" s="10">
        <f>SUM(H136:J136)</f>
        <v>0</v>
      </c>
      <c r="L136" s="10">
        <v>1</v>
      </c>
      <c r="M136" s="11"/>
      <c r="N136" s="11"/>
      <c r="O136" s="11">
        <f>M136+N136</f>
        <v>0</v>
      </c>
      <c r="P136" s="12">
        <f>SUM(H136,I136,J136,L136,M136,N136)</f>
        <v>1</v>
      </c>
    </row>
    <row r="137" spans="1:16" ht="12.75">
      <c r="A137" s="7" t="s">
        <v>449</v>
      </c>
      <c r="B137" s="7" t="s">
        <v>450</v>
      </c>
      <c r="C137" s="8" t="s">
        <v>451</v>
      </c>
      <c r="D137" s="8" t="s">
        <v>133</v>
      </c>
      <c r="E137" s="8" t="s">
        <v>37</v>
      </c>
      <c r="F137" s="8" t="s">
        <v>21</v>
      </c>
      <c r="G137" s="9" t="s">
        <v>75</v>
      </c>
      <c r="H137" s="7"/>
      <c r="I137" s="7"/>
      <c r="J137" s="9"/>
      <c r="K137" s="10">
        <f>SUM(H137:J137)</f>
        <v>0</v>
      </c>
      <c r="L137" s="10">
        <v>1</v>
      </c>
      <c r="M137" s="11"/>
      <c r="N137" s="11"/>
      <c r="O137" s="11">
        <f>M137+N137</f>
        <v>0</v>
      </c>
      <c r="P137" s="12">
        <f>SUM(H137,I137,J137,L137,M137,N137)</f>
        <v>1</v>
      </c>
    </row>
    <row r="138" spans="1:16" ht="12.75">
      <c r="A138" s="7" t="s">
        <v>452</v>
      </c>
      <c r="B138" s="7" t="s">
        <v>453</v>
      </c>
      <c r="C138" s="8" t="s">
        <v>454</v>
      </c>
      <c r="D138" s="8" t="s">
        <v>133</v>
      </c>
      <c r="E138" s="8" t="s">
        <v>37</v>
      </c>
      <c r="F138" s="8" t="s">
        <v>21</v>
      </c>
      <c r="G138" s="9" t="s">
        <v>293</v>
      </c>
      <c r="H138" s="7"/>
      <c r="I138" s="7"/>
      <c r="J138" s="9"/>
      <c r="K138" s="10">
        <f>SUM(H138:J138)</f>
        <v>0</v>
      </c>
      <c r="L138" s="10">
        <v>1</v>
      </c>
      <c r="M138" s="11"/>
      <c r="N138" s="11"/>
      <c r="O138" s="11">
        <f>M138+N138</f>
        <v>0</v>
      </c>
      <c r="P138" s="12">
        <f>SUM(H138,I138,J138,L138,M138,N138)</f>
        <v>1</v>
      </c>
    </row>
    <row r="139" spans="1:16" ht="12.75">
      <c r="A139" s="13" t="s">
        <v>455</v>
      </c>
      <c r="B139" s="7" t="s">
        <v>456</v>
      </c>
      <c r="C139" s="8" t="s">
        <v>457</v>
      </c>
      <c r="D139" s="8" t="s">
        <v>133</v>
      </c>
      <c r="E139" s="8" t="s">
        <v>37</v>
      </c>
      <c r="F139" s="8" t="s">
        <v>21</v>
      </c>
      <c r="G139" s="9" t="s">
        <v>75</v>
      </c>
      <c r="H139" s="7">
        <v>1</v>
      </c>
      <c r="I139" s="7"/>
      <c r="J139" s="9"/>
      <c r="K139" s="10">
        <f>SUM(H139:J139)</f>
        <v>1</v>
      </c>
      <c r="L139" s="10"/>
      <c r="M139" s="11"/>
      <c r="N139" s="11"/>
      <c r="O139" s="11">
        <f>M139+N139</f>
        <v>0</v>
      </c>
      <c r="P139" s="12">
        <f>SUM(H139,I139,J139,L139,M139,N139)</f>
        <v>1</v>
      </c>
    </row>
    <row r="140" spans="1:16" ht="12.75">
      <c r="A140" s="7" t="s">
        <v>48</v>
      </c>
      <c r="B140" s="7" t="s">
        <v>458</v>
      </c>
      <c r="C140" s="8" t="s">
        <v>459</v>
      </c>
      <c r="D140" s="8" t="s">
        <v>133</v>
      </c>
      <c r="E140" s="8" t="s">
        <v>37</v>
      </c>
      <c r="F140" s="8" t="s">
        <v>21</v>
      </c>
      <c r="G140" s="9" t="s">
        <v>51</v>
      </c>
      <c r="H140" s="7"/>
      <c r="I140" s="7"/>
      <c r="J140" s="9"/>
      <c r="K140" s="10">
        <f>SUM(H140:J140)</f>
        <v>0</v>
      </c>
      <c r="L140" s="10">
        <v>1</v>
      </c>
      <c r="M140" s="11"/>
      <c r="N140" s="11"/>
      <c r="O140" s="11">
        <f>M140+N140</f>
        <v>0</v>
      </c>
      <c r="P140" s="12">
        <f>SUM(H140,I140,J140,L140,M140,N140)</f>
        <v>1</v>
      </c>
    </row>
    <row r="141" spans="1:16" ht="12.75">
      <c r="A141" s="7" t="s">
        <v>48</v>
      </c>
      <c r="B141" s="7" t="s">
        <v>460</v>
      </c>
      <c r="C141" s="8" t="s">
        <v>461</v>
      </c>
      <c r="D141" s="8" t="s">
        <v>36</v>
      </c>
      <c r="E141" s="8" t="s">
        <v>37</v>
      </c>
      <c r="F141" s="8" t="s">
        <v>21</v>
      </c>
      <c r="G141" s="9" t="s">
        <v>51</v>
      </c>
      <c r="H141" s="7"/>
      <c r="I141" s="7"/>
      <c r="J141" s="9">
        <v>1</v>
      </c>
      <c r="K141" s="10">
        <f>SUM(H141:J141)</f>
        <v>1</v>
      </c>
      <c r="L141" s="10"/>
      <c r="M141" s="11"/>
      <c r="N141" s="11"/>
      <c r="O141" s="11">
        <f>M141+N141</f>
        <v>0</v>
      </c>
      <c r="P141" s="12">
        <f>SUM(H141,I141,J141,L141,M141,N141)</f>
        <v>1</v>
      </c>
    </row>
    <row r="142" spans="1:16" ht="12.75">
      <c r="A142" s="7" t="s">
        <v>48</v>
      </c>
      <c r="B142" s="7" t="s">
        <v>462</v>
      </c>
      <c r="C142" s="8" t="s">
        <v>463</v>
      </c>
      <c r="D142" s="8" t="s">
        <v>36</v>
      </c>
      <c r="E142" s="8" t="s">
        <v>37</v>
      </c>
      <c r="F142" s="8" t="s">
        <v>21</v>
      </c>
      <c r="G142" s="9" t="s">
        <v>51</v>
      </c>
      <c r="H142" s="7"/>
      <c r="I142" s="7"/>
      <c r="J142" s="9">
        <v>1</v>
      </c>
      <c r="K142" s="10">
        <f>SUM(H142:J142)</f>
        <v>1</v>
      </c>
      <c r="L142" s="10"/>
      <c r="M142" s="11"/>
      <c r="N142" s="11"/>
      <c r="O142" s="11">
        <f>M142+N142</f>
        <v>0</v>
      </c>
      <c r="P142" s="12">
        <f>SUM(H142,I142,J142,L142,M142,N142)</f>
        <v>1</v>
      </c>
    </row>
    <row r="143" spans="1:16" ht="12.75">
      <c r="A143" s="7" t="s">
        <v>48</v>
      </c>
      <c r="B143" s="7" t="s">
        <v>464</v>
      </c>
      <c r="C143" s="8" t="s">
        <v>465</v>
      </c>
      <c r="D143" s="8" t="s">
        <v>466</v>
      </c>
      <c r="E143" s="8" t="s">
        <v>467</v>
      </c>
      <c r="F143" s="8" t="s">
        <v>21</v>
      </c>
      <c r="G143" s="9" t="s">
        <v>382</v>
      </c>
      <c r="H143" s="7">
        <v>1</v>
      </c>
      <c r="I143" s="7"/>
      <c r="J143" s="9"/>
      <c r="K143" s="10">
        <f>SUM(H143:J143)</f>
        <v>1</v>
      </c>
      <c r="L143" s="10"/>
      <c r="M143" s="11"/>
      <c r="N143" s="11"/>
      <c r="O143" s="11">
        <f>M143+N143</f>
        <v>0</v>
      </c>
      <c r="P143" s="12">
        <f>SUM(H143,I143,J143,L143,M143,N143)</f>
        <v>1</v>
      </c>
    </row>
    <row r="144" spans="1:16" ht="12.75">
      <c r="A144" s="7" t="s">
        <v>468</v>
      </c>
      <c r="B144" s="7" t="s">
        <v>469</v>
      </c>
      <c r="C144" s="8" t="s">
        <v>469</v>
      </c>
      <c r="D144" s="8" t="s">
        <v>466</v>
      </c>
      <c r="E144" s="8" t="s">
        <v>467</v>
      </c>
      <c r="F144" s="8" t="s">
        <v>21</v>
      </c>
      <c r="G144" s="9" t="s">
        <v>354</v>
      </c>
      <c r="H144" s="7"/>
      <c r="I144" s="7"/>
      <c r="J144" s="9"/>
      <c r="K144" s="10">
        <f>SUM(H144:J144)</f>
        <v>0</v>
      </c>
      <c r="L144" s="10">
        <v>1</v>
      </c>
      <c r="M144" s="11"/>
      <c r="N144" s="11"/>
      <c r="O144" s="11">
        <f>M144+N144</f>
        <v>0</v>
      </c>
      <c r="P144" s="12">
        <f>SUM(H144,I144,J144,L144,M144,N144)</f>
        <v>1</v>
      </c>
    </row>
    <row r="145" spans="1:16" ht="12.75">
      <c r="A145" s="7" t="s">
        <v>470</v>
      </c>
      <c r="B145" s="7" t="s">
        <v>471</v>
      </c>
      <c r="C145" s="8" t="s">
        <v>472</v>
      </c>
      <c r="D145" s="8" t="s">
        <v>466</v>
      </c>
      <c r="E145" s="8" t="s">
        <v>467</v>
      </c>
      <c r="F145" s="8" t="s">
        <v>21</v>
      </c>
      <c r="G145" s="9" t="s">
        <v>82</v>
      </c>
      <c r="H145" s="7"/>
      <c r="I145" s="7"/>
      <c r="J145" s="9"/>
      <c r="K145" s="10">
        <f>SUM(H145:J145)</f>
        <v>0</v>
      </c>
      <c r="L145" s="10">
        <v>1</v>
      </c>
      <c r="M145" s="11"/>
      <c r="N145" s="11"/>
      <c r="O145" s="11">
        <f>M145+N145</f>
        <v>0</v>
      </c>
      <c r="P145" s="12">
        <f>SUM(H145,I145,J145,L145,M145,N145)</f>
        <v>1</v>
      </c>
    </row>
    <row r="146" spans="1:16" ht="12.75">
      <c r="A146" s="7" t="s">
        <v>48</v>
      </c>
      <c r="B146" s="7" t="s">
        <v>473</v>
      </c>
      <c r="C146" s="8" t="s">
        <v>474</v>
      </c>
      <c r="D146" s="8" t="s">
        <v>475</v>
      </c>
      <c r="E146" s="8" t="s">
        <v>467</v>
      </c>
      <c r="F146" s="8" t="s">
        <v>21</v>
      </c>
      <c r="G146" s="9" t="s">
        <v>476</v>
      </c>
      <c r="H146" s="7"/>
      <c r="I146" s="7"/>
      <c r="J146" s="9">
        <v>1</v>
      </c>
      <c r="K146" s="10">
        <f>SUM(H146:J146)</f>
        <v>1</v>
      </c>
      <c r="L146" s="10"/>
      <c r="M146" s="11"/>
      <c r="N146" s="11"/>
      <c r="O146" s="11">
        <f>M146+N146</f>
        <v>0</v>
      </c>
      <c r="P146" s="12">
        <f>SUM(H146,I146,J146,L146,M146,N146)</f>
        <v>1</v>
      </c>
    </row>
    <row r="147" spans="1:16" ht="12.75">
      <c r="A147" s="7" t="s">
        <v>477</v>
      </c>
      <c r="B147" s="7" t="s">
        <v>478</v>
      </c>
      <c r="C147" s="8" t="s">
        <v>478</v>
      </c>
      <c r="D147" s="8" t="s">
        <v>475</v>
      </c>
      <c r="E147" s="8" t="s">
        <v>467</v>
      </c>
      <c r="F147" s="8" t="s">
        <v>21</v>
      </c>
      <c r="G147" s="9" t="s">
        <v>22</v>
      </c>
      <c r="H147" s="7"/>
      <c r="I147" s="7"/>
      <c r="J147" s="9">
        <v>1</v>
      </c>
      <c r="K147" s="10">
        <f>SUM(H147:J147)</f>
        <v>1</v>
      </c>
      <c r="L147" s="10"/>
      <c r="M147" s="11"/>
      <c r="N147" s="11"/>
      <c r="O147" s="11">
        <f>M147+N147</f>
        <v>0</v>
      </c>
      <c r="P147" s="12">
        <f>SUM(H147,I147,J147,L147,M147,N147)</f>
        <v>1</v>
      </c>
    </row>
    <row r="148" spans="1:16" ht="12.75">
      <c r="A148" s="7" t="s">
        <v>48</v>
      </c>
      <c r="B148" s="7" t="s">
        <v>479</v>
      </c>
      <c r="C148" s="8" t="s">
        <v>479</v>
      </c>
      <c r="D148" s="8" t="s">
        <v>480</v>
      </c>
      <c r="E148" s="8" t="s">
        <v>42</v>
      </c>
      <c r="F148" s="8" t="s">
        <v>21</v>
      </c>
      <c r="G148" s="9" t="s">
        <v>213</v>
      </c>
      <c r="H148" s="7"/>
      <c r="I148" s="7"/>
      <c r="J148" s="9"/>
      <c r="K148" s="10">
        <f>SUM(H148:J148)</f>
        <v>0</v>
      </c>
      <c r="L148" s="10">
        <v>1</v>
      </c>
      <c r="M148" s="11"/>
      <c r="N148" s="11"/>
      <c r="O148" s="11">
        <f>M148+N148</f>
        <v>0</v>
      </c>
      <c r="P148" s="12">
        <f>SUM(H148,I148,J148,L148,M148,N148)</f>
        <v>1</v>
      </c>
    </row>
    <row r="149" spans="1:16" ht="12.75">
      <c r="A149" s="7" t="s">
        <v>481</v>
      </c>
      <c r="B149" s="7" t="s">
        <v>482</v>
      </c>
      <c r="C149" s="8" t="s">
        <v>483</v>
      </c>
      <c r="D149" s="8" t="s">
        <v>480</v>
      </c>
      <c r="E149" s="8" t="s">
        <v>42</v>
      </c>
      <c r="F149" s="8" t="s">
        <v>21</v>
      </c>
      <c r="G149" s="9" t="s">
        <v>51</v>
      </c>
      <c r="H149" s="7"/>
      <c r="I149" s="7"/>
      <c r="J149" s="9"/>
      <c r="K149" s="10">
        <f>SUM(H149:J149)</f>
        <v>0</v>
      </c>
      <c r="L149" s="10">
        <v>1</v>
      </c>
      <c r="M149" s="11"/>
      <c r="N149" s="11"/>
      <c r="O149" s="11">
        <f>M149+N149</f>
        <v>0</v>
      </c>
      <c r="P149" s="12">
        <f>SUM(H149,I149,J149,L149,M149,N149)</f>
        <v>1</v>
      </c>
    </row>
    <row r="150" spans="1:16" ht="12.75">
      <c r="A150" s="7" t="s">
        <v>48</v>
      </c>
      <c r="B150" s="7" t="s">
        <v>484</v>
      </c>
      <c r="C150" s="8" t="s">
        <v>485</v>
      </c>
      <c r="D150" s="8" t="s">
        <v>41</v>
      </c>
      <c r="E150" s="8" t="s">
        <v>42</v>
      </c>
      <c r="F150" s="8" t="s">
        <v>21</v>
      </c>
      <c r="G150" s="9" t="s">
        <v>22</v>
      </c>
      <c r="H150" s="7"/>
      <c r="I150" s="7"/>
      <c r="J150" s="9">
        <v>1</v>
      </c>
      <c r="K150" s="10">
        <f>SUM(H150:J150)</f>
        <v>1</v>
      </c>
      <c r="L150" s="10"/>
      <c r="M150" s="11"/>
      <c r="N150" s="11"/>
      <c r="O150" s="11">
        <f>M150+N150</f>
        <v>0</v>
      </c>
      <c r="P150" s="12">
        <f>SUM(H150,I150,J150,L150,M150,N150)</f>
        <v>1</v>
      </c>
    </row>
    <row r="151" spans="1:16" ht="12.75">
      <c r="A151" s="7" t="s">
        <v>48</v>
      </c>
      <c r="B151" s="7" t="s">
        <v>486</v>
      </c>
      <c r="C151" s="8" t="s">
        <v>487</v>
      </c>
      <c r="D151" s="8" t="s">
        <v>41</v>
      </c>
      <c r="E151" s="8" t="s">
        <v>42</v>
      </c>
      <c r="F151" s="8" t="s">
        <v>21</v>
      </c>
      <c r="G151" s="9" t="s">
        <v>51</v>
      </c>
      <c r="H151" s="7"/>
      <c r="I151" s="7"/>
      <c r="J151" s="9">
        <v>1</v>
      </c>
      <c r="K151" s="10">
        <f>SUM(H151:J151)</f>
        <v>1</v>
      </c>
      <c r="L151" s="10"/>
      <c r="M151" s="11"/>
      <c r="N151" s="11"/>
      <c r="O151" s="11">
        <f>M151+N151</f>
        <v>0</v>
      </c>
      <c r="P151" s="12">
        <f>SUM(H151,I151,J151,L151,M151,N151)</f>
        <v>1</v>
      </c>
    </row>
    <row r="152" spans="1:16" ht="12.75">
      <c r="A152" s="7" t="s">
        <v>488</v>
      </c>
      <c r="B152" s="7" t="s">
        <v>489</v>
      </c>
      <c r="C152" s="8" t="s">
        <v>490</v>
      </c>
      <c r="D152" s="8" t="s">
        <v>41</v>
      </c>
      <c r="E152" s="8" t="s">
        <v>42</v>
      </c>
      <c r="F152" s="8" t="s">
        <v>21</v>
      </c>
      <c r="G152" s="9" t="s">
        <v>22</v>
      </c>
      <c r="H152" s="7"/>
      <c r="I152" s="7"/>
      <c r="J152" s="9"/>
      <c r="K152" s="10">
        <f>SUM(H152:J152)</f>
        <v>0</v>
      </c>
      <c r="L152" s="10">
        <v>1</v>
      </c>
      <c r="M152" s="11"/>
      <c r="N152" s="11"/>
      <c r="O152" s="11">
        <f>M152+N152</f>
        <v>0</v>
      </c>
      <c r="P152" s="12">
        <f>SUM(H152,I152,J152,L152,M152,N152)</f>
        <v>1</v>
      </c>
    </row>
    <row r="153" spans="1:16" ht="12.75">
      <c r="A153" s="7" t="s">
        <v>48</v>
      </c>
      <c r="B153" s="7" t="s">
        <v>491</v>
      </c>
      <c r="C153" s="8" t="s">
        <v>492</v>
      </c>
      <c r="D153" s="8" t="s">
        <v>41</v>
      </c>
      <c r="E153" s="8" t="s">
        <v>42</v>
      </c>
      <c r="F153" s="8" t="s">
        <v>21</v>
      </c>
      <c r="G153" s="9" t="s">
        <v>22</v>
      </c>
      <c r="H153" s="7"/>
      <c r="I153" s="7"/>
      <c r="J153" s="9">
        <v>1</v>
      </c>
      <c r="K153" s="10">
        <f>SUM(H153:J153)</f>
        <v>1</v>
      </c>
      <c r="L153" s="10"/>
      <c r="M153" s="11"/>
      <c r="N153" s="11"/>
      <c r="O153" s="11">
        <f>M153+N153</f>
        <v>0</v>
      </c>
      <c r="P153" s="12">
        <f>SUM(H153,I153,J153,L153,M153,N153)</f>
        <v>1</v>
      </c>
    </row>
    <row r="154" spans="1:16" ht="12.75">
      <c r="A154" s="7" t="s">
        <v>48</v>
      </c>
      <c r="B154" s="7" t="s">
        <v>493</v>
      </c>
      <c r="C154" s="8" t="s">
        <v>494</v>
      </c>
      <c r="D154" s="8" t="s">
        <v>495</v>
      </c>
      <c r="E154" s="8" t="s">
        <v>195</v>
      </c>
      <c r="F154" s="8" t="s">
        <v>21</v>
      </c>
      <c r="G154" s="9" t="s">
        <v>75</v>
      </c>
      <c r="H154" s="7"/>
      <c r="I154" s="7">
        <v>1</v>
      </c>
      <c r="J154" s="9"/>
      <c r="K154" s="10">
        <f>SUM(H154:J154)</f>
        <v>1</v>
      </c>
      <c r="L154" s="10"/>
      <c r="M154" s="11"/>
      <c r="N154" s="11"/>
      <c r="O154" s="11">
        <f>M154+N154</f>
        <v>0</v>
      </c>
      <c r="P154" s="12">
        <f>SUM(H154,I154,J154,L154,M154,N154)</f>
        <v>1</v>
      </c>
    </row>
    <row r="155" spans="1:16" ht="12.75">
      <c r="A155" s="7" t="s">
        <v>48</v>
      </c>
      <c r="B155" s="7" t="s">
        <v>496</v>
      </c>
      <c r="C155" s="8" t="s">
        <v>496</v>
      </c>
      <c r="D155" s="8" t="s">
        <v>495</v>
      </c>
      <c r="E155" s="8" t="s">
        <v>195</v>
      </c>
      <c r="F155" s="8" t="s">
        <v>21</v>
      </c>
      <c r="G155" s="9" t="s">
        <v>51</v>
      </c>
      <c r="H155" s="7"/>
      <c r="I155" s="7"/>
      <c r="J155" s="9"/>
      <c r="K155" s="10">
        <f>SUM(H155:J155)</f>
        <v>0</v>
      </c>
      <c r="L155" s="10">
        <v>1</v>
      </c>
      <c r="M155" s="11"/>
      <c r="N155" s="11"/>
      <c r="O155" s="11">
        <f>M155+N155</f>
        <v>0</v>
      </c>
      <c r="P155" s="12">
        <f>SUM(H155,I155,J155,L155,M155,N155)</f>
        <v>1</v>
      </c>
    </row>
    <row r="156" spans="1:16" ht="12.75">
      <c r="A156" s="7" t="s">
        <v>497</v>
      </c>
      <c r="B156" s="7" t="s">
        <v>498</v>
      </c>
      <c r="C156" s="8" t="s">
        <v>499</v>
      </c>
      <c r="D156" s="8" t="s">
        <v>194</v>
      </c>
      <c r="E156" s="8" t="s">
        <v>195</v>
      </c>
      <c r="F156" s="8" t="s">
        <v>21</v>
      </c>
      <c r="G156" s="9" t="s">
        <v>22</v>
      </c>
      <c r="H156" s="7"/>
      <c r="I156" s="7"/>
      <c r="J156" s="9"/>
      <c r="K156" s="10">
        <f>SUM(H156:J156)</f>
        <v>0</v>
      </c>
      <c r="L156" s="10"/>
      <c r="M156" s="11">
        <v>1</v>
      </c>
      <c r="N156" s="11"/>
      <c r="O156" s="11">
        <f>M156+N156</f>
        <v>1</v>
      </c>
      <c r="P156" s="12">
        <f>SUM(H156,I156,J156,L156,M156,N156)</f>
        <v>1</v>
      </c>
    </row>
    <row r="157" spans="1:16" ht="12.75">
      <c r="A157" s="7" t="s">
        <v>500</v>
      </c>
      <c r="B157" s="7" t="s">
        <v>501</v>
      </c>
      <c r="C157" s="8" t="s">
        <v>502</v>
      </c>
      <c r="D157" s="8" t="s">
        <v>194</v>
      </c>
      <c r="E157" s="8" t="s">
        <v>195</v>
      </c>
      <c r="F157" s="8" t="s">
        <v>21</v>
      </c>
      <c r="G157" s="9" t="s">
        <v>354</v>
      </c>
      <c r="H157" s="7"/>
      <c r="I157" s="7"/>
      <c r="J157" s="9"/>
      <c r="K157" s="10">
        <f>SUM(H157:J157)</f>
        <v>0</v>
      </c>
      <c r="L157" s="10">
        <v>1</v>
      </c>
      <c r="M157" s="11"/>
      <c r="N157" s="11"/>
      <c r="O157" s="11">
        <f>M157+N157</f>
        <v>0</v>
      </c>
      <c r="P157" s="12">
        <f>SUM(H157,I157,J157,L157,M157,N157)</f>
        <v>1</v>
      </c>
    </row>
    <row r="158" spans="1:16" ht="12.75">
      <c r="A158" s="7" t="s">
        <v>503</v>
      </c>
      <c r="B158" s="7" t="s">
        <v>504</v>
      </c>
      <c r="C158" s="8" t="s">
        <v>505</v>
      </c>
      <c r="D158" s="8" t="s">
        <v>194</v>
      </c>
      <c r="E158" s="8" t="s">
        <v>195</v>
      </c>
      <c r="F158" s="8" t="s">
        <v>21</v>
      </c>
      <c r="G158" s="9" t="s">
        <v>22</v>
      </c>
      <c r="H158" s="7"/>
      <c r="I158" s="7">
        <v>1</v>
      </c>
      <c r="J158" s="9"/>
      <c r="K158" s="10">
        <f>SUM(H158:J158)</f>
        <v>1</v>
      </c>
      <c r="L158" s="10"/>
      <c r="M158" s="11"/>
      <c r="N158" s="11"/>
      <c r="O158" s="11">
        <f>M158+N158</f>
        <v>0</v>
      </c>
      <c r="P158" s="12">
        <f>SUM(H158,I158,J158,L158,M158,N158)</f>
        <v>1</v>
      </c>
    </row>
    <row r="159" spans="1:16" ht="12.75">
      <c r="A159" s="7" t="s">
        <v>506</v>
      </c>
      <c r="B159" s="7" t="s">
        <v>507</v>
      </c>
      <c r="C159" s="8" t="s">
        <v>508</v>
      </c>
      <c r="D159" s="8" t="s">
        <v>509</v>
      </c>
      <c r="E159" s="8" t="s">
        <v>164</v>
      </c>
      <c r="F159" s="8" t="s">
        <v>21</v>
      </c>
      <c r="G159" s="9" t="s">
        <v>51</v>
      </c>
      <c r="H159" s="7"/>
      <c r="I159" s="7"/>
      <c r="J159" s="9">
        <v>1</v>
      </c>
      <c r="K159" s="10">
        <f>SUM(H159:J159)</f>
        <v>1</v>
      </c>
      <c r="L159" s="10"/>
      <c r="M159" s="11"/>
      <c r="N159" s="11"/>
      <c r="O159" s="11">
        <f>M159+N159</f>
        <v>0</v>
      </c>
      <c r="P159" s="12">
        <f>SUM(H159,I159,J159,L159,M159,N159)</f>
        <v>1</v>
      </c>
    </row>
    <row r="160" spans="1:16" ht="12.75">
      <c r="A160" s="7" t="s">
        <v>510</v>
      </c>
      <c r="B160" s="7" t="s">
        <v>511</v>
      </c>
      <c r="C160" s="8" t="s">
        <v>512</v>
      </c>
      <c r="D160" s="8" t="s">
        <v>163</v>
      </c>
      <c r="E160" s="8" t="s">
        <v>164</v>
      </c>
      <c r="F160" s="8" t="s">
        <v>21</v>
      </c>
      <c r="G160" s="9" t="s">
        <v>22</v>
      </c>
      <c r="H160" s="7"/>
      <c r="I160" s="7"/>
      <c r="J160" s="9"/>
      <c r="K160" s="10">
        <f>SUM(H160:J160)</f>
        <v>0</v>
      </c>
      <c r="L160" s="10">
        <v>1</v>
      </c>
      <c r="M160" s="11"/>
      <c r="N160" s="11"/>
      <c r="O160" s="11">
        <f>M160+N160</f>
        <v>0</v>
      </c>
      <c r="P160" s="12">
        <f>SUM(H160,I160,J160,L160,M160,N160)</f>
        <v>1</v>
      </c>
    </row>
    <row r="161" spans="1:16" ht="12.75">
      <c r="A161" s="7" t="s">
        <v>48</v>
      </c>
      <c r="B161" s="7" t="s">
        <v>513</v>
      </c>
      <c r="C161" s="8" t="s">
        <v>514</v>
      </c>
      <c r="D161" s="8" t="s">
        <v>63</v>
      </c>
      <c r="E161" s="8" t="s">
        <v>64</v>
      </c>
      <c r="F161" s="8" t="s">
        <v>21</v>
      </c>
      <c r="G161" s="9" t="s">
        <v>51</v>
      </c>
      <c r="H161" s="7"/>
      <c r="I161" s="7"/>
      <c r="J161" s="9">
        <v>1</v>
      </c>
      <c r="K161" s="10">
        <f>SUM(H161:J161)</f>
        <v>1</v>
      </c>
      <c r="L161" s="10"/>
      <c r="M161" s="11"/>
      <c r="N161" s="11"/>
      <c r="O161" s="11">
        <f>M161+N161</f>
        <v>0</v>
      </c>
      <c r="P161" s="12">
        <f>SUM(H161,I161,J161,L161,M161,N161)</f>
        <v>1</v>
      </c>
    </row>
    <row r="162" spans="1:16" ht="12.75">
      <c r="A162" s="7" t="s">
        <v>48</v>
      </c>
      <c r="B162" s="7" t="s">
        <v>515</v>
      </c>
      <c r="C162" s="8" t="s">
        <v>516</v>
      </c>
      <c r="D162" s="8" t="s">
        <v>163</v>
      </c>
      <c r="E162" s="8" t="s">
        <v>164</v>
      </c>
      <c r="F162" s="8" t="s">
        <v>21</v>
      </c>
      <c r="G162" s="9" t="s">
        <v>249</v>
      </c>
      <c r="H162" s="7"/>
      <c r="I162" s="7"/>
      <c r="J162" s="9">
        <v>1</v>
      </c>
      <c r="K162" s="10">
        <f>SUM(H162:J162)</f>
        <v>1</v>
      </c>
      <c r="L162" s="10"/>
      <c r="M162" s="11"/>
      <c r="N162" s="11"/>
      <c r="O162" s="11">
        <f>M162+N162</f>
        <v>0</v>
      </c>
      <c r="P162" s="12">
        <f>SUM(H162,I162,J162,L162,M162,N162)</f>
        <v>1</v>
      </c>
    </row>
    <row r="163" spans="1:16" ht="12.75">
      <c r="A163" s="7" t="s">
        <v>48</v>
      </c>
      <c r="B163" s="7" t="s">
        <v>517</v>
      </c>
      <c r="C163" s="8" t="s">
        <v>518</v>
      </c>
      <c r="D163" s="8" t="s">
        <v>163</v>
      </c>
      <c r="E163" s="8" t="s">
        <v>164</v>
      </c>
      <c r="F163" s="8" t="s">
        <v>21</v>
      </c>
      <c r="G163" s="9" t="s">
        <v>382</v>
      </c>
      <c r="H163" s="7">
        <v>1</v>
      </c>
      <c r="I163" s="7"/>
      <c r="J163" s="9"/>
      <c r="K163" s="10">
        <f>SUM(H163:J163)</f>
        <v>1</v>
      </c>
      <c r="L163" s="10"/>
      <c r="M163" s="11"/>
      <c r="N163" s="11"/>
      <c r="O163" s="11">
        <f>M163+N163</f>
        <v>0</v>
      </c>
      <c r="P163" s="12">
        <f>SUM(H163,I163,J163,L163,M163,N163)</f>
        <v>1</v>
      </c>
    </row>
    <row r="164" spans="1:16" ht="12.75">
      <c r="A164" s="7" t="s">
        <v>48</v>
      </c>
      <c r="B164" s="7" t="s">
        <v>519</v>
      </c>
      <c r="C164" s="8" t="s">
        <v>520</v>
      </c>
      <c r="D164" s="8" t="s">
        <v>163</v>
      </c>
      <c r="E164" s="8" t="s">
        <v>164</v>
      </c>
      <c r="F164" s="8" t="s">
        <v>21</v>
      </c>
      <c r="G164" s="9" t="s">
        <v>22</v>
      </c>
      <c r="H164" s="7"/>
      <c r="I164" s="7"/>
      <c r="J164" s="9">
        <v>1</v>
      </c>
      <c r="K164" s="10">
        <f>SUM(H164:J164)</f>
        <v>1</v>
      </c>
      <c r="L164" s="10"/>
      <c r="M164" s="11"/>
      <c r="N164" s="11"/>
      <c r="O164" s="11">
        <f>M164+N164</f>
        <v>0</v>
      </c>
      <c r="P164" s="12">
        <f>SUM(H164,I164,J164,L164,M164,N164)</f>
        <v>1</v>
      </c>
    </row>
    <row r="165" spans="1:16" ht="12.75">
      <c r="A165" s="7" t="s">
        <v>521</v>
      </c>
      <c r="B165" s="7" t="s">
        <v>522</v>
      </c>
      <c r="C165" s="8" t="s">
        <v>523</v>
      </c>
      <c r="D165" s="8" t="s">
        <v>19</v>
      </c>
      <c r="E165" s="8" t="s">
        <v>20</v>
      </c>
      <c r="F165" s="8" t="s">
        <v>21</v>
      </c>
      <c r="G165" s="9" t="s">
        <v>159</v>
      </c>
      <c r="H165" s="7"/>
      <c r="I165" s="7"/>
      <c r="J165" s="9"/>
      <c r="K165" s="10">
        <f>SUM(H165:J165)</f>
        <v>0</v>
      </c>
      <c r="L165" s="10">
        <v>1</v>
      </c>
      <c r="M165" s="11"/>
      <c r="N165" s="11"/>
      <c r="O165" s="11">
        <f>M165+N165</f>
        <v>0</v>
      </c>
      <c r="P165" s="12">
        <f>SUM(H165,I165,J165,L165,M165,N165)</f>
        <v>1</v>
      </c>
    </row>
    <row r="166" spans="1:16" ht="12.75">
      <c r="A166" s="7" t="s">
        <v>524</v>
      </c>
      <c r="B166" s="7" t="s">
        <v>525</v>
      </c>
      <c r="C166" s="8" t="s">
        <v>526</v>
      </c>
      <c r="D166" s="8" t="s">
        <v>19</v>
      </c>
      <c r="E166" s="8" t="s">
        <v>20</v>
      </c>
      <c r="F166" s="8" t="s">
        <v>21</v>
      </c>
      <c r="G166" s="9" t="s">
        <v>249</v>
      </c>
      <c r="H166" s="7"/>
      <c r="I166" s="7"/>
      <c r="J166" s="9"/>
      <c r="K166" s="10">
        <f>SUM(H166:J166)</f>
        <v>0</v>
      </c>
      <c r="L166" s="10"/>
      <c r="M166" s="11">
        <v>1</v>
      </c>
      <c r="N166" s="11"/>
      <c r="O166" s="11">
        <f>M166+N166</f>
        <v>1</v>
      </c>
      <c r="P166" s="12">
        <f>SUM(H166,I166,J166,L166,M166,N166)</f>
        <v>1</v>
      </c>
    </row>
    <row r="167" spans="1:16" ht="12.75">
      <c r="A167" s="7" t="s">
        <v>527</v>
      </c>
      <c r="B167" s="7" t="s">
        <v>528</v>
      </c>
      <c r="C167" s="8" t="s">
        <v>529</v>
      </c>
      <c r="D167" s="8" t="s">
        <v>19</v>
      </c>
      <c r="E167" s="8" t="s">
        <v>20</v>
      </c>
      <c r="F167" s="8" t="s">
        <v>21</v>
      </c>
      <c r="G167" s="9" t="s">
        <v>82</v>
      </c>
      <c r="H167" s="7"/>
      <c r="I167" s="7"/>
      <c r="J167" s="9"/>
      <c r="K167" s="10">
        <f>SUM(H167:J167)</f>
        <v>0</v>
      </c>
      <c r="L167" s="10"/>
      <c r="M167" s="11"/>
      <c r="N167" s="11">
        <v>1</v>
      </c>
      <c r="O167" s="11">
        <f>M167+N167</f>
        <v>1</v>
      </c>
      <c r="P167" s="12">
        <f>SUM(H167,I167,J167,L167,M167,N167)</f>
        <v>1</v>
      </c>
    </row>
    <row r="168" spans="1:16" ht="12.75">
      <c r="A168" s="7" t="s">
        <v>530</v>
      </c>
      <c r="B168" s="7" t="s">
        <v>531</v>
      </c>
      <c r="C168" s="8" t="s">
        <v>532</v>
      </c>
      <c r="D168" s="8" t="s">
        <v>19</v>
      </c>
      <c r="E168" s="8" t="s">
        <v>20</v>
      </c>
      <c r="F168" s="8" t="s">
        <v>21</v>
      </c>
      <c r="G168" s="9" t="s">
        <v>22</v>
      </c>
      <c r="H168" s="7"/>
      <c r="I168" s="7"/>
      <c r="J168" s="9">
        <v>1</v>
      </c>
      <c r="K168" s="10">
        <f>SUM(H168:J168)</f>
        <v>1</v>
      </c>
      <c r="L168" s="10"/>
      <c r="M168" s="11"/>
      <c r="N168" s="11"/>
      <c r="O168" s="11">
        <f>M168+N168</f>
        <v>0</v>
      </c>
      <c r="P168" s="12">
        <f>SUM(H168,I168,J168,L168,M168,N168)</f>
        <v>1</v>
      </c>
    </row>
    <row r="169" spans="1:16" ht="12.75">
      <c r="A169" s="7" t="s">
        <v>533</v>
      </c>
      <c r="B169" s="7" t="s">
        <v>534</v>
      </c>
      <c r="C169" s="8" t="s">
        <v>535</v>
      </c>
      <c r="D169" s="8" t="s">
        <v>19</v>
      </c>
      <c r="E169" s="8" t="s">
        <v>20</v>
      </c>
      <c r="F169" s="8" t="s">
        <v>21</v>
      </c>
      <c r="G169" s="9" t="s">
        <v>293</v>
      </c>
      <c r="H169" s="7"/>
      <c r="I169" s="7">
        <v>1</v>
      </c>
      <c r="J169" s="9"/>
      <c r="K169" s="10">
        <f>SUM(H169:J169)</f>
        <v>1</v>
      </c>
      <c r="L169" s="10"/>
      <c r="M169" s="11"/>
      <c r="N169" s="11"/>
      <c r="O169" s="11">
        <f>M169+N169</f>
        <v>0</v>
      </c>
      <c r="P169" s="12">
        <f>SUM(H169,I169,J169,L169,M169,N169)</f>
        <v>1</v>
      </c>
    </row>
    <row r="170" spans="1:16" ht="12.75">
      <c r="A170" s="7" t="s">
        <v>48</v>
      </c>
      <c r="B170" s="7" t="s">
        <v>536</v>
      </c>
      <c r="C170" s="8" t="s">
        <v>537</v>
      </c>
      <c r="D170" s="8" t="s">
        <v>19</v>
      </c>
      <c r="E170" s="8" t="s">
        <v>20</v>
      </c>
      <c r="F170" s="8" t="s">
        <v>21</v>
      </c>
      <c r="G170" s="9" t="s">
        <v>59</v>
      </c>
      <c r="H170" s="7"/>
      <c r="I170" s="7"/>
      <c r="J170" s="9"/>
      <c r="K170" s="10">
        <f>SUM(H170:J170)</f>
        <v>0</v>
      </c>
      <c r="L170" s="10">
        <v>1</v>
      </c>
      <c r="M170" s="11"/>
      <c r="N170" s="11"/>
      <c r="O170" s="11">
        <f>M170+N170</f>
        <v>0</v>
      </c>
      <c r="P170" s="12">
        <f>SUM(H170,I170,J170,L170,M170,N170)</f>
        <v>1</v>
      </c>
    </row>
    <row r="171" spans="1:16" ht="12.75">
      <c r="A171" s="7" t="s">
        <v>538</v>
      </c>
      <c r="B171" s="7" t="s">
        <v>539</v>
      </c>
      <c r="C171" s="8" t="s">
        <v>540</v>
      </c>
      <c r="D171" s="8" t="s">
        <v>19</v>
      </c>
      <c r="E171" s="8" t="s">
        <v>20</v>
      </c>
      <c r="F171" s="8" t="s">
        <v>21</v>
      </c>
      <c r="G171" s="9" t="s">
        <v>249</v>
      </c>
      <c r="H171" s="7"/>
      <c r="I171" s="7">
        <v>1</v>
      </c>
      <c r="J171" s="9"/>
      <c r="K171" s="10">
        <f>SUM(H171:J171)</f>
        <v>1</v>
      </c>
      <c r="L171" s="10"/>
      <c r="M171" s="11"/>
      <c r="N171" s="11"/>
      <c r="O171" s="11">
        <f>M171+N171</f>
        <v>0</v>
      </c>
      <c r="P171" s="12">
        <f>SUM(H171,I171,J171,L171,M171,N171)</f>
        <v>1</v>
      </c>
    </row>
    <row r="172" spans="1:16" ht="12.75">
      <c r="A172" s="7" t="s">
        <v>48</v>
      </c>
      <c r="B172" s="7" t="s">
        <v>541</v>
      </c>
      <c r="C172" s="8" t="s">
        <v>542</v>
      </c>
      <c r="D172" s="8" t="s">
        <v>19</v>
      </c>
      <c r="E172" s="8" t="s">
        <v>20</v>
      </c>
      <c r="F172" s="8" t="s">
        <v>21</v>
      </c>
      <c r="G172" s="9" t="s">
        <v>543</v>
      </c>
      <c r="H172" s="7"/>
      <c r="I172" s="7"/>
      <c r="J172" s="9">
        <v>1</v>
      </c>
      <c r="K172" s="10">
        <f>SUM(H172:J172)</f>
        <v>1</v>
      </c>
      <c r="L172" s="10"/>
      <c r="M172" s="11"/>
      <c r="N172" s="11"/>
      <c r="O172" s="11">
        <f>M172+N172</f>
        <v>0</v>
      </c>
      <c r="P172" s="12">
        <f>SUM(H172,I172,J172,L172,M172,N172)</f>
        <v>1</v>
      </c>
    </row>
    <row r="173" spans="1:16" ht="12.75">
      <c r="A173" s="7" t="s">
        <v>48</v>
      </c>
      <c r="B173" s="7" t="s">
        <v>544</v>
      </c>
      <c r="C173" s="8" t="s">
        <v>545</v>
      </c>
      <c r="D173" s="8" t="s">
        <v>19</v>
      </c>
      <c r="E173" s="8" t="s">
        <v>20</v>
      </c>
      <c r="F173" s="8" t="s">
        <v>21</v>
      </c>
      <c r="G173" s="9" t="s">
        <v>51</v>
      </c>
      <c r="H173" s="7"/>
      <c r="I173" s="7"/>
      <c r="J173" s="9">
        <v>1</v>
      </c>
      <c r="K173" s="10">
        <f>SUM(H173:J173)</f>
        <v>1</v>
      </c>
      <c r="L173" s="10"/>
      <c r="M173" s="11"/>
      <c r="N173" s="11"/>
      <c r="O173" s="11">
        <f>M173+N173</f>
        <v>0</v>
      </c>
      <c r="P173" s="12">
        <f>SUM(H173,I173,J173,L173,M173,N173)</f>
        <v>1</v>
      </c>
    </row>
    <row r="174" spans="1:16" ht="12.75">
      <c r="A174" s="7" t="s">
        <v>546</v>
      </c>
      <c r="B174" s="7" t="s">
        <v>547</v>
      </c>
      <c r="C174" s="8" t="s">
        <v>548</v>
      </c>
      <c r="D174" s="8" t="s">
        <v>19</v>
      </c>
      <c r="E174" s="8" t="s">
        <v>20</v>
      </c>
      <c r="F174" s="8" t="s">
        <v>21</v>
      </c>
      <c r="G174" s="9" t="s">
        <v>549</v>
      </c>
      <c r="H174" s="7"/>
      <c r="I174" s="7">
        <v>1</v>
      </c>
      <c r="J174" s="9"/>
      <c r="K174" s="10">
        <f>SUM(H174:J174)</f>
        <v>1</v>
      </c>
      <c r="L174" s="10"/>
      <c r="M174" s="11"/>
      <c r="N174" s="11"/>
      <c r="O174" s="11">
        <f>M174+N174</f>
        <v>0</v>
      </c>
      <c r="P174" s="12">
        <f>SUM(H174,I174,J174,L174,M174,N174)</f>
        <v>1</v>
      </c>
    </row>
    <row r="175" spans="1:16" ht="12.75">
      <c r="A175" s="7" t="s">
        <v>550</v>
      </c>
      <c r="B175" s="7" t="s">
        <v>551</v>
      </c>
      <c r="C175" s="8" t="s">
        <v>552</v>
      </c>
      <c r="D175" s="8" t="s">
        <v>19</v>
      </c>
      <c r="E175" s="8" t="s">
        <v>20</v>
      </c>
      <c r="F175" s="8" t="s">
        <v>21</v>
      </c>
      <c r="G175" s="9" t="s">
        <v>293</v>
      </c>
      <c r="H175" s="7"/>
      <c r="I175" s="7"/>
      <c r="J175" s="9"/>
      <c r="K175" s="10">
        <f>SUM(H175:J175)</f>
        <v>0</v>
      </c>
      <c r="L175" s="10"/>
      <c r="M175" s="11"/>
      <c r="N175" s="11">
        <v>1</v>
      </c>
      <c r="O175" s="11">
        <f>M175+N175</f>
        <v>1</v>
      </c>
      <c r="P175" s="12">
        <f>SUM(H175,I175,J175,L175,M175,N175)</f>
        <v>1</v>
      </c>
    </row>
    <row r="176" spans="1:16" ht="12.75">
      <c r="A176" s="7" t="s">
        <v>553</v>
      </c>
      <c r="B176" s="7" t="s">
        <v>554</v>
      </c>
      <c r="C176" s="8" t="s">
        <v>555</v>
      </c>
      <c r="D176" s="8" t="s">
        <v>19</v>
      </c>
      <c r="E176" s="8" t="s">
        <v>20</v>
      </c>
      <c r="F176" s="8" t="s">
        <v>21</v>
      </c>
      <c r="G176" s="9" t="s">
        <v>82</v>
      </c>
      <c r="H176" s="7"/>
      <c r="I176" s="7"/>
      <c r="J176" s="9">
        <v>1</v>
      </c>
      <c r="K176" s="10">
        <f>SUM(H176:J176)</f>
        <v>1</v>
      </c>
      <c r="L176" s="10"/>
      <c r="M176" s="11"/>
      <c r="N176" s="11"/>
      <c r="O176" s="11">
        <f>M176+N176</f>
        <v>0</v>
      </c>
      <c r="P176" s="12">
        <f>SUM(H176,I176,J176,L176,M176,N176)</f>
        <v>1</v>
      </c>
    </row>
    <row r="177" spans="1:16" ht="12.75">
      <c r="A177" s="7" t="s">
        <v>556</v>
      </c>
      <c r="B177" s="7" t="s">
        <v>557</v>
      </c>
      <c r="C177" s="8" t="s">
        <v>558</v>
      </c>
      <c r="D177" s="8" t="s">
        <v>19</v>
      </c>
      <c r="E177" s="8" t="s">
        <v>20</v>
      </c>
      <c r="F177" s="8" t="s">
        <v>21</v>
      </c>
      <c r="G177" s="9" t="s">
        <v>110</v>
      </c>
      <c r="H177" s="7">
        <v>1</v>
      </c>
      <c r="I177" s="7"/>
      <c r="J177" s="9"/>
      <c r="K177" s="10">
        <f>SUM(H177:J177)</f>
        <v>1</v>
      </c>
      <c r="L177" s="10"/>
      <c r="M177" s="11"/>
      <c r="N177" s="11"/>
      <c r="O177" s="11">
        <f>M177+N177</f>
        <v>0</v>
      </c>
      <c r="P177" s="12">
        <f>SUM(H177,I177,J177,L177,M177,N177)</f>
        <v>1</v>
      </c>
    </row>
    <row r="178" spans="1:16" ht="12.75">
      <c r="A178" s="7" t="s">
        <v>559</v>
      </c>
      <c r="B178" s="7" t="s">
        <v>560</v>
      </c>
      <c r="C178" s="8" t="s">
        <v>561</v>
      </c>
      <c r="D178" s="8" t="s">
        <v>19</v>
      </c>
      <c r="E178" s="8" t="s">
        <v>20</v>
      </c>
      <c r="F178" s="8" t="s">
        <v>21</v>
      </c>
      <c r="G178" s="9" t="s">
        <v>22</v>
      </c>
      <c r="H178" s="7"/>
      <c r="I178" s="7"/>
      <c r="J178" s="9"/>
      <c r="K178" s="10">
        <f>SUM(H178:J178)</f>
        <v>0</v>
      </c>
      <c r="L178" s="10">
        <v>1</v>
      </c>
      <c r="M178" s="11"/>
      <c r="N178" s="11"/>
      <c r="O178" s="11">
        <f>M178+N178</f>
        <v>0</v>
      </c>
      <c r="P178" s="12">
        <f>SUM(H178,I178,J178,L178,M178,N178)</f>
        <v>1</v>
      </c>
    </row>
    <row r="179" spans="1:16" ht="12.75">
      <c r="A179" s="7" t="s">
        <v>48</v>
      </c>
      <c r="B179" s="7" t="s">
        <v>562</v>
      </c>
      <c r="C179" s="8" t="s">
        <v>563</v>
      </c>
      <c r="D179" s="8" t="s">
        <v>19</v>
      </c>
      <c r="E179" s="8" t="s">
        <v>20</v>
      </c>
      <c r="F179" s="8" t="s">
        <v>21</v>
      </c>
      <c r="G179" s="9" t="s">
        <v>59</v>
      </c>
      <c r="H179" s="7">
        <v>1</v>
      </c>
      <c r="I179" s="7"/>
      <c r="J179" s="9"/>
      <c r="K179" s="10">
        <f>SUM(H179:J179)</f>
        <v>1</v>
      </c>
      <c r="L179" s="10"/>
      <c r="M179" s="11"/>
      <c r="N179" s="11"/>
      <c r="O179" s="11">
        <f>M179+N179</f>
        <v>0</v>
      </c>
      <c r="P179" s="12">
        <f>SUM(H179,I179,J179,L179,M179,N179)</f>
        <v>1</v>
      </c>
    </row>
    <row r="180" spans="1:16" ht="12.75">
      <c r="A180" s="7" t="s">
        <v>564</v>
      </c>
      <c r="B180" s="7" t="s">
        <v>565</v>
      </c>
      <c r="C180" s="8" t="s">
        <v>566</v>
      </c>
      <c r="D180" s="8" t="s">
        <v>19</v>
      </c>
      <c r="E180" s="8" t="s">
        <v>20</v>
      </c>
      <c r="F180" s="8" t="s">
        <v>21</v>
      </c>
      <c r="G180" s="9" t="s">
        <v>71</v>
      </c>
      <c r="H180" s="7">
        <v>1</v>
      </c>
      <c r="I180" s="7"/>
      <c r="J180" s="9"/>
      <c r="K180" s="10">
        <f>SUM(H180:J180)</f>
        <v>1</v>
      </c>
      <c r="L180" s="10"/>
      <c r="M180" s="11"/>
      <c r="N180" s="11"/>
      <c r="O180" s="11">
        <f>M180+N180</f>
        <v>0</v>
      </c>
      <c r="P180" s="12">
        <f>SUM(H180,I180,J180,L180,M180,N180)</f>
        <v>1</v>
      </c>
    </row>
    <row r="181" spans="1:16" ht="12.75">
      <c r="A181" s="7" t="s">
        <v>567</v>
      </c>
      <c r="B181" s="7" t="s">
        <v>568</v>
      </c>
      <c r="C181" s="8" t="s">
        <v>569</v>
      </c>
      <c r="D181" s="8" t="s">
        <v>19</v>
      </c>
      <c r="E181" s="8" t="s">
        <v>20</v>
      </c>
      <c r="F181" s="8" t="s">
        <v>21</v>
      </c>
      <c r="G181" s="9" t="s">
        <v>71</v>
      </c>
      <c r="H181" s="7"/>
      <c r="I181" s="7">
        <v>1</v>
      </c>
      <c r="J181" s="9"/>
      <c r="K181" s="10">
        <f>SUM(H181:J181)</f>
        <v>1</v>
      </c>
      <c r="L181" s="10"/>
      <c r="M181" s="11"/>
      <c r="N181" s="11"/>
      <c r="O181" s="11">
        <f>M181+N181</f>
        <v>0</v>
      </c>
      <c r="P181" s="12">
        <f>SUM(H181,I181,J181,L181,M181,N181)</f>
        <v>1</v>
      </c>
    </row>
    <row r="182" spans="1:16" ht="12.75">
      <c r="A182" s="7" t="s">
        <v>570</v>
      </c>
      <c r="B182" s="7" t="s">
        <v>571</v>
      </c>
      <c r="C182" s="8" t="s">
        <v>572</v>
      </c>
      <c r="D182" s="8" t="s">
        <v>19</v>
      </c>
      <c r="E182" s="8" t="s">
        <v>20</v>
      </c>
      <c r="F182" s="8" t="s">
        <v>21</v>
      </c>
      <c r="G182" s="9" t="s">
        <v>213</v>
      </c>
      <c r="H182" s="7"/>
      <c r="I182" s="7">
        <v>1</v>
      </c>
      <c r="J182" s="9"/>
      <c r="K182" s="10">
        <f>SUM(H182:J182)</f>
        <v>1</v>
      </c>
      <c r="L182" s="10"/>
      <c r="M182" s="11"/>
      <c r="N182" s="11"/>
      <c r="O182" s="11">
        <f>M182+N182</f>
        <v>0</v>
      </c>
      <c r="P182" s="12">
        <f>SUM(H182,I182,J182,L182,M182,N182)</f>
        <v>1</v>
      </c>
    </row>
    <row r="183" spans="1:16" ht="12.75">
      <c r="A183" s="7" t="s">
        <v>573</v>
      </c>
      <c r="B183" s="7" t="s">
        <v>574</v>
      </c>
      <c r="C183" s="8" t="s">
        <v>575</v>
      </c>
      <c r="D183" s="8" t="s">
        <v>19</v>
      </c>
      <c r="E183" s="8" t="s">
        <v>20</v>
      </c>
      <c r="F183" s="8" t="s">
        <v>21</v>
      </c>
      <c r="G183" s="9" t="s">
        <v>22</v>
      </c>
      <c r="H183" s="7"/>
      <c r="I183" s="7"/>
      <c r="J183" s="9"/>
      <c r="K183" s="10">
        <f>SUM(H183:J183)</f>
        <v>0</v>
      </c>
      <c r="L183" s="10"/>
      <c r="M183" s="11"/>
      <c r="N183" s="11">
        <v>1</v>
      </c>
      <c r="O183" s="11">
        <f>M183+N183</f>
        <v>1</v>
      </c>
      <c r="P183" s="12">
        <f>SUM(H183,I183,J183,L183,M183,N183)</f>
        <v>1</v>
      </c>
    </row>
    <row r="184" spans="1:16" ht="12.75">
      <c r="A184" s="7" t="s">
        <v>48</v>
      </c>
      <c r="B184" s="7" t="s">
        <v>576</v>
      </c>
      <c r="C184" s="8" t="s">
        <v>577</v>
      </c>
      <c r="D184" s="8" t="s">
        <v>19</v>
      </c>
      <c r="E184" s="8" t="s">
        <v>20</v>
      </c>
      <c r="F184" s="8" t="s">
        <v>21</v>
      </c>
      <c r="G184" s="9" t="s">
        <v>51</v>
      </c>
      <c r="H184" s="7"/>
      <c r="I184" s="7"/>
      <c r="J184" s="9"/>
      <c r="K184" s="10">
        <f>SUM(H184:J184)</f>
        <v>0</v>
      </c>
      <c r="L184" s="10">
        <v>1</v>
      </c>
      <c r="M184" s="11"/>
      <c r="N184" s="11"/>
      <c r="O184" s="11">
        <f>M184+N184</f>
        <v>0</v>
      </c>
      <c r="P184" s="12">
        <f>SUM(H184,I184,J184,L184,M184,N184)</f>
        <v>1</v>
      </c>
    </row>
    <row r="185" spans="1:16" ht="12.75">
      <c r="A185" s="7" t="s">
        <v>48</v>
      </c>
      <c r="B185" s="7" t="s">
        <v>578</v>
      </c>
      <c r="C185" s="8" t="s">
        <v>579</v>
      </c>
      <c r="D185" s="8" t="s">
        <v>19</v>
      </c>
      <c r="E185" s="8" t="s">
        <v>20</v>
      </c>
      <c r="F185" s="8" t="s">
        <v>21</v>
      </c>
      <c r="G185" s="9" t="s">
        <v>51</v>
      </c>
      <c r="H185" s="7"/>
      <c r="I185" s="7"/>
      <c r="J185" s="9"/>
      <c r="K185" s="10">
        <f>SUM(H185:J185)</f>
        <v>0</v>
      </c>
      <c r="L185" s="10">
        <v>1</v>
      </c>
      <c r="M185" s="11"/>
      <c r="N185" s="11"/>
      <c r="O185" s="11">
        <f>M185+N185</f>
        <v>0</v>
      </c>
      <c r="P185" s="12">
        <f>SUM(H185,I185,J185,L185,M185,N185)</f>
        <v>1</v>
      </c>
    </row>
    <row r="186" spans="1:16" ht="12.75">
      <c r="A186" s="7" t="s">
        <v>48</v>
      </c>
      <c r="B186" s="7" t="s">
        <v>580</v>
      </c>
      <c r="C186" s="8" t="s">
        <v>581</v>
      </c>
      <c r="D186" s="8" t="s">
        <v>19</v>
      </c>
      <c r="E186" s="8" t="s">
        <v>20</v>
      </c>
      <c r="F186" s="8" t="s">
        <v>21</v>
      </c>
      <c r="G186" s="9" t="s">
        <v>51</v>
      </c>
      <c r="H186" s="7"/>
      <c r="I186" s="7">
        <v>1</v>
      </c>
      <c r="J186" s="9"/>
      <c r="K186" s="10">
        <f>SUM(H186:J186)</f>
        <v>1</v>
      </c>
      <c r="L186" s="10"/>
      <c r="M186" s="11"/>
      <c r="N186" s="11"/>
      <c r="O186" s="11">
        <f>M186+N186</f>
        <v>0</v>
      </c>
      <c r="P186" s="12">
        <f>SUM(H186,I186,J186,L186,M186,N186)</f>
        <v>1</v>
      </c>
    </row>
    <row r="187" spans="1:16" ht="12.75">
      <c r="A187" s="7" t="s">
        <v>48</v>
      </c>
      <c r="B187" s="7" t="s">
        <v>582</v>
      </c>
      <c r="C187" s="8" t="s">
        <v>583</v>
      </c>
      <c r="D187" s="8" t="s">
        <v>19</v>
      </c>
      <c r="E187" s="8" t="s">
        <v>20</v>
      </c>
      <c r="F187" s="8" t="s">
        <v>21</v>
      </c>
      <c r="G187" s="9" t="s">
        <v>71</v>
      </c>
      <c r="H187" s="7"/>
      <c r="I187" s="7">
        <v>1</v>
      </c>
      <c r="J187" s="9"/>
      <c r="K187" s="10">
        <f>SUM(H187:J187)</f>
        <v>1</v>
      </c>
      <c r="L187" s="10"/>
      <c r="M187" s="11"/>
      <c r="N187" s="11"/>
      <c r="O187" s="11">
        <f>M187+N187</f>
        <v>0</v>
      </c>
      <c r="P187" s="12">
        <f>SUM(H187,I187,J187,L187,M187,N187)</f>
        <v>1</v>
      </c>
    </row>
    <row r="188" spans="1:16" ht="12.75">
      <c r="A188" s="7" t="s">
        <v>584</v>
      </c>
      <c r="B188" s="7" t="s">
        <v>585</v>
      </c>
      <c r="C188" s="8" t="s">
        <v>586</v>
      </c>
      <c r="D188" s="8" t="s">
        <v>19</v>
      </c>
      <c r="E188" s="8" t="s">
        <v>20</v>
      </c>
      <c r="F188" s="8" t="s">
        <v>21</v>
      </c>
      <c r="G188" s="9" t="s">
        <v>382</v>
      </c>
      <c r="H188" s="7"/>
      <c r="I188" s="7">
        <v>1</v>
      </c>
      <c r="J188" s="9"/>
      <c r="K188" s="10">
        <f>SUM(H188:J188)</f>
        <v>1</v>
      </c>
      <c r="L188" s="10"/>
      <c r="M188" s="11"/>
      <c r="N188" s="11"/>
      <c r="O188" s="11">
        <f>M188+N188</f>
        <v>0</v>
      </c>
      <c r="P188" s="12">
        <f>SUM(H188,I188,J188,L188,M188,N188)</f>
        <v>1</v>
      </c>
    </row>
    <row r="189" spans="1:16" ht="12.75">
      <c r="A189" s="7" t="s">
        <v>48</v>
      </c>
      <c r="B189" s="7" t="s">
        <v>587</v>
      </c>
      <c r="C189" s="8" t="s">
        <v>588</v>
      </c>
      <c r="D189" s="8" t="s">
        <v>589</v>
      </c>
      <c r="E189" s="8" t="s">
        <v>99</v>
      </c>
      <c r="F189" s="8" t="s">
        <v>21</v>
      </c>
      <c r="G189" s="9" t="s">
        <v>75</v>
      </c>
      <c r="H189" s="7"/>
      <c r="I189" s="7">
        <v>1</v>
      </c>
      <c r="J189" s="9"/>
      <c r="K189" s="10">
        <f>SUM(H189:J189)</f>
        <v>1</v>
      </c>
      <c r="L189" s="10"/>
      <c r="M189" s="11"/>
      <c r="N189" s="11"/>
      <c r="O189" s="11">
        <f>M189+N189</f>
        <v>0</v>
      </c>
      <c r="P189" s="12">
        <f>SUM(H189,I189,J189,L189,M189,N189)</f>
        <v>1</v>
      </c>
    </row>
    <row r="190" spans="1:16" ht="12.75">
      <c r="A190" s="7" t="s">
        <v>590</v>
      </c>
      <c r="B190" s="7" t="s">
        <v>591</v>
      </c>
      <c r="C190" s="8" t="s">
        <v>591</v>
      </c>
      <c r="D190" s="8" t="s">
        <v>589</v>
      </c>
      <c r="E190" s="8" t="s">
        <v>99</v>
      </c>
      <c r="F190" s="8" t="s">
        <v>21</v>
      </c>
      <c r="G190" s="9" t="s">
        <v>75</v>
      </c>
      <c r="H190" s="7"/>
      <c r="I190" s="7"/>
      <c r="J190" s="9"/>
      <c r="K190" s="10">
        <f>SUM(H190:J190)</f>
        <v>0</v>
      </c>
      <c r="L190" s="10">
        <v>1</v>
      </c>
      <c r="M190" s="11"/>
      <c r="N190" s="11"/>
      <c r="O190" s="11">
        <f>M190+N190</f>
        <v>0</v>
      </c>
      <c r="P190" s="12">
        <f>SUM(H190,I190,J190,L190,M190,N190)</f>
        <v>1</v>
      </c>
    </row>
    <row r="191" spans="1:16" ht="12.75">
      <c r="A191" s="7" t="s">
        <v>592</v>
      </c>
      <c r="B191" s="7" t="s">
        <v>593</v>
      </c>
      <c r="C191" s="8" t="s">
        <v>594</v>
      </c>
      <c r="D191" s="8" t="s">
        <v>98</v>
      </c>
      <c r="E191" s="8" t="s">
        <v>99</v>
      </c>
      <c r="F191" s="8" t="s">
        <v>21</v>
      </c>
      <c r="G191" s="9" t="s">
        <v>75</v>
      </c>
      <c r="H191" s="7"/>
      <c r="I191" s="7"/>
      <c r="J191" s="9"/>
      <c r="K191" s="10">
        <f>SUM(H191:J191)</f>
        <v>0</v>
      </c>
      <c r="L191" s="10"/>
      <c r="M191" s="11"/>
      <c r="N191" s="11">
        <v>1</v>
      </c>
      <c r="O191" s="11">
        <f>M191+N191</f>
        <v>1</v>
      </c>
      <c r="P191" s="12">
        <f>SUM(H191,I191,J191,L191,M191,N191)</f>
        <v>1</v>
      </c>
    </row>
    <row r="192" spans="1:16" ht="12.75">
      <c r="A192" s="7" t="s">
        <v>48</v>
      </c>
      <c r="B192" s="7" t="s">
        <v>595</v>
      </c>
      <c r="C192" s="8" t="s">
        <v>596</v>
      </c>
      <c r="D192" s="8" t="s">
        <v>98</v>
      </c>
      <c r="E192" s="8" t="s">
        <v>99</v>
      </c>
      <c r="F192" s="8" t="s">
        <v>21</v>
      </c>
      <c r="G192" s="9" t="s">
        <v>382</v>
      </c>
      <c r="H192" s="7"/>
      <c r="I192" s="7"/>
      <c r="J192" s="9">
        <v>1</v>
      </c>
      <c r="K192" s="10">
        <f>SUM(H192:J192)</f>
        <v>1</v>
      </c>
      <c r="L192" s="10"/>
      <c r="M192" s="11"/>
      <c r="N192" s="11"/>
      <c r="O192" s="11">
        <f>M192+N192</f>
        <v>0</v>
      </c>
      <c r="P192" s="12">
        <f>SUM(H192,I192,J192,L192,M192,N192)</f>
        <v>1</v>
      </c>
    </row>
    <row r="193" spans="1:16" ht="12.75">
      <c r="A193" s="7" t="s">
        <v>597</v>
      </c>
      <c r="B193" s="7" t="s">
        <v>598</v>
      </c>
      <c r="C193" s="8" t="s">
        <v>599</v>
      </c>
      <c r="D193" s="8" t="s">
        <v>98</v>
      </c>
      <c r="E193" s="8" t="s">
        <v>99</v>
      </c>
      <c r="F193" s="8" t="s">
        <v>21</v>
      </c>
      <c r="G193" s="9" t="s">
        <v>22</v>
      </c>
      <c r="H193" s="7"/>
      <c r="I193" s="7"/>
      <c r="J193" s="9">
        <v>1</v>
      </c>
      <c r="K193" s="10">
        <f>SUM(H193:J193)</f>
        <v>1</v>
      </c>
      <c r="L193" s="10"/>
      <c r="M193" s="11"/>
      <c r="N193" s="11"/>
      <c r="O193" s="11">
        <f>M193+N193</f>
        <v>0</v>
      </c>
      <c r="P193" s="12">
        <f>SUM(H193,I193,J193,L193,M193,N193)</f>
        <v>1</v>
      </c>
    </row>
    <row r="194" spans="1:16" ht="12.75">
      <c r="A194" s="7" t="s">
        <v>48</v>
      </c>
      <c r="B194" s="7" t="s">
        <v>600</v>
      </c>
      <c r="C194" s="8" t="s">
        <v>601</v>
      </c>
      <c r="D194" s="8" t="s">
        <v>98</v>
      </c>
      <c r="E194" s="8" t="s">
        <v>99</v>
      </c>
      <c r="F194" s="8" t="s">
        <v>21</v>
      </c>
      <c r="G194" s="9" t="s">
        <v>382</v>
      </c>
      <c r="H194" s="7"/>
      <c r="I194" s="7"/>
      <c r="J194" s="9">
        <v>1</v>
      </c>
      <c r="K194" s="10">
        <f>SUM(H194:J194)</f>
        <v>1</v>
      </c>
      <c r="L194" s="10"/>
      <c r="M194" s="11"/>
      <c r="N194" s="11"/>
      <c r="O194" s="11">
        <f>M194+N194</f>
        <v>0</v>
      </c>
      <c r="P194" s="12">
        <f>SUM(H194,I194,J194,L194,M194,N194)</f>
        <v>1</v>
      </c>
    </row>
    <row r="195" spans="1:16" ht="12.75">
      <c r="A195" s="7" t="s">
        <v>48</v>
      </c>
      <c r="B195" s="7" t="s">
        <v>602</v>
      </c>
      <c r="C195" s="8" t="s">
        <v>602</v>
      </c>
      <c r="D195" s="8" t="s">
        <v>146</v>
      </c>
      <c r="E195" s="8" t="s">
        <v>147</v>
      </c>
      <c r="F195" s="8" t="s">
        <v>21</v>
      </c>
      <c r="G195" s="9" t="s">
        <v>51</v>
      </c>
      <c r="H195" s="7"/>
      <c r="I195" s="7"/>
      <c r="J195" s="9"/>
      <c r="K195" s="10">
        <f>SUM(H195:J195)</f>
        <v>0</v>
      </c>
      <c r="L195" s="10">
        <v>1</v>
      </c>
      <c r="M195" s="11"/>
      <c r="N195" s="11"/>
      <c r="O195" s="11">
        <f>M195+N195</f>
        <v>0</v>
      </c>
      <c r="P195" s="12">
        <f>SUM(H195,I195,J195,L195,M195,N195)</f>
        <v>1</v>
      </c>
    </row>
    <row r="196" spans="1:16" ht="12.75">
      <c r="A196" s="7" t="s">
        <v>603</v>
      </c>
      <c r="B196" s="7" t="s">
        <v>604</v>
      </c>
      <c r="C196" s="8" t="s">
        <v>605</v>
      </c>
      <c r="D196" s="8" t="s">
        <v>209</v>
      </c>
      <c r="E196" s="8" t="s">
        <v>209</v>
      </c>
      <c r="F196" s="8" t="s">
        <v>21</v>
      </c>
      <c r="G196" s="9" t="s">
        <v>293</v>
      </c>
      <c r="H196" s="7"/>
      <c r="I196" s="7"/>
      <c r="J196" s="9"/>
      <c r="K196" s="10">
        <f>SUM(H196:J196)</f>
        <v>0</v>
      </c>
      <c r="L196" s="10"/>
      <c r="M196" s="11"/>
      <c r="N196" s="11">
        <v>1</v>
      </c>
      <c r="O196" s="11">
        <f>M196+N196</f>
        <v>1</v>
      </c>
      <c r="P196" s="12">
        <f>SUM(H196,I196,J196,L196,M196,N196)</f>
        <v>1</v>
      </c>
    </row>
    <row r="197" spans="1:16" ht="12.75">
      <c r="A197" s="7" t="s">
        <v>606</v>
      </c>
      <c r="B197" s="7" t="s">
        <v>607</v>
      </c>
      <c r="C197" s="8" t="s">
        <v>608</v>
      </c>
      <c r="D197" s="8" t="s">
        <v>209</v>
      </c>
      <c r="E197" s="8" t="s">
        <v>209</v>
      </c>
      <c r="F197" s="8" t="s">
        <v>152</v>
      </c>
      <c r="G197" s="9" t="s">
        <v>110</v>
      </c>
      <c r="H197" s="7"/>
      <c r="I197" s="7">
        <v>1</v>
      </c>
      <c r="J197" s="9"/>
      <c r="K197" s="10">
        <f>SUM(H197:J197)</f>
        <v>1</v>
      </c>
      <c r="L197" s="10"/>
      <c r="M197" s="11"/>
      <c r="N197" s="11"/>
      <c r="O197" s="11">
        <f>M197+N197</f>
        <v>0</v>
      </c>
      <c r="P197" s="12">
        <f>SUM(H197,I197,J197,L197,M197,N197)</f>
        <v>1</v>
      </c>
    </row>
    <row r="198" spans="1:16" ht="12.75">
      <c r="A198" s="7" t="s">
        <v>609</v>
      </c>
      <c r="B198" s="7" t="s">
        <v>610</v>
      </c>
      <c r="C198" s="8" t="s">
        <v>611</v>
      </c>
      <c r="D198" s="8" t="s">
        <v>209</v>
      </c>
      <c r="E198" s="8" t="s">
        <v>209</v>
      </c>
      <c r="F198" s="8" t="s">
        <v>152</v>
      </c>
      <c r="G198" s="9" t="s">
        <v>71</v>
      </c>
      <c r="H198" s="7"/>
      <c r="I198" s="7"/>
      <c r="J198" s="9"/>
      <c r="K198" s="10">
        <f>SUM(H198:J198)</f>
        <v>0</v>
      </c>
      <c r="L198" s="10"/>
      <c r="M198" s="11"/>
      <c r="N198" s="11">
        <v>1</v>
      </c>
      <c r="O198" s="11">
        <f>M198+N198</f>
        <v>1</v>
      </c>
      <c r="P198" s="12">
        <f>SUM(H198,I198,J198,L198,M198,N198)</f>
        <v>1</v>
      </c>
    </row>
    <row r="199" spans="1:16" ht="12.75">
      <c r="A199" s="7" t="s">
        <v>612</v>
      </c>
      <c r="B199" s="7" t="s">
        <v>613</v>
      </c>
      <c r="C199" s="8" t="s">
        <v>614</v>
      </c>
      <c r="D199" s="8" t="s">
        <v>615</v>
      </c>
      <c r="E199" s="8" t="s">
        <v>298</v>
      </c>
      <c r="F199" s="8" t="s">
        <v>21</v>
      </c>
      <c r="G199" s="9" t="s">
        <v>51</v>
      </c>
      <c r="H199" s="7"/>
      <c r="I199" s="7"/>
      <c r="J199" s="9"/>
      <c r="K199" s="10">
        <f>SUM(H199:J199)</f>
        <v>0</v>
      </c>
      <c r="L199" s="10">
        <v>1</v>
      </c>
      <c r="M199" s="11"/>
      <c r="N199" s="11"/>
      <c r="O199" s="11">
        <f>M199+N199</f>
        <v>0</v>
      </c>
      <c r="P199" s="12">
        <f>SUM(H199,I199,J199,L199,M199,N199)</f>
        <v>1</v>
      </c>
    </row>
    <row r="200" spans="1:16" ht="12.75">
      <c r="A200" s="7" t="s">
        <v>616</v>
      </c>
      <c r="B200" s="7" t="s">
        <v>617</v>
      </c>
      <c r="C200" s="8" t="s">
        <v>618</v>
      </c>
      <c r="D200" s="8" t="s">
        <v>615</v>
      </c>
      <c r="E200" s="8" t="s">
        <v>298</v>
      </c>
      <c r="F200" s="8" t="s">
        <v>21</v>
      </c>
      <c r="G200" s="9" t="s">
        <v>75</v>
      </c>
      <c r="H200" s="7"/>
      <c r="I200" s="7"/>
      <c r="J200" s="9"/>
      <c r="K200" s="10">
        <f>SUM(H200:J200)</f>
        <v>0</v>
      </c>
      <c r="L200" s="10">
        <v>1</v>
      </c>
      <c r="M200" s="11"/>
      <c r="N200" s="11"/>
      <c r="O200" s="11">
        <f>M200+N200</f>
        <v>0</v>
      </c>
      <c r="P200" s="12">
        <f>SUM(H200,I200,J200,L200,M200,N200)</f>
        <v>1</v>
      </c>
    </row>
    <row r="201" spans="1:16" ht="12.75">
      <c r="A201" s="7" t="s">
        <v>619</v>
      </c>
      <c r="B201" s="7" t="s">
        <v>620</v>
      </c>
      <c r="C201" s="8" t="s">
        <v>621</v>
      </c>
      <c r="D201" s="8" t="s">
        <v>615</v>
      </c>
      <c r="E201" s="8" t="s">
        <v>298</v>
      </c>
      <c r="F201" s="8" t="s">
        <v>21</v>
      </c>
      <c r="G201" s="9" t="s">
        <v>51</v>
      </c>
      <c r="H201" s="7"/>
      <c r="I201" s="7"/>
      <c r="J201" s="9"/>
      <c r="K201" s="10">
        <f>SUM(H201:J201)</f>
        <v>0</v>
      </c>
      <c r="L201" s="10">
        <v>1</v>
      </c>
      <c r="M201" s="11"/>
      <c r="N201" s="11"/>
      <c r="O201" s="11">
        <f>M201+N201</f>
        <v>0</v>
      </c>
      <c r="P201" s="12">
        <f>SUM(H201,I201,J201,L201,M201,N201)</f>
        <v>1</v>
      </c>
    </row>
    <row r="202" spans="1:16" ht="12.75">
      <c r="A202" s="7" t="s">
        <v>622</v>
      </c>
      <c r="B202" s="7" t="s">
        <v>623</v>
      </c>
      <c r="C202" s="8" t="s">
        <v>624</v>
      </c>
      <c r="D202" s="8" t="s">
        <v>615</v>
      </c>
      <c r="E202" s="8" t="s">
        <v>298</v>
      </c>
      <c r="F202" s="8" t="s">
        <v>21</v>
      </c>
      <c r="G202" s="9" t="s">
        <v>51</v>
      </c>
      <c r="H202" s="7"/>
      <c r="I202" s="7"/>
      <c r="J202" s="9"/>
      <c r="K202" s="10">
        <f>SUM(H202:J202)</f>
        <v>0</v>
      </c>
      <c r="L202" s="10">
        <v>1</v>
      </c>
      <c r="M202" s="11"/>
      <c r="N202" s="11"/>
      <c r="O202" s="11">
        <f>M202+N202</f>
        <v>0</v>
      </c>
      <c r="P202" s="12">
        <f>SUM(H202,I202,J202,L202,M202,N202)</f>
        <v>1</v>
      </c>
    </row>
    <row r="203" spans="1:16" ht="12.75">
      <c r="A203" s="7" t="s">
        <v>48</v>
      </c>
      <c r="B203" s="7" t="s">
        <v>625</v>
      </c>
      <c r="C203" s="8" t="s">
        <v>626</v>
      </c>
      <c r="D203" s="8" t="s">
        <v>615</v>
      </c>
      <c r="E203" s="8" t="s">
        <v>298</v>
      </c>
      <c r="F203" s="8" t="s">
        <v>21</v>
      </c>
      <c r="G203" s="9" t="s">
        <v>51</v>
      </c>
      <c r="H203" s="7"/>
      <c r="I203" s="7"/>
      <c r="J203" s="9"/>
      <c r="K203" s="10">
        <f>SUM(H203:J203)</f>
        <v>0</v>
      </c>
      <c r="L203" s="10">
        <v>1</v>
      </c>
      <c r="M203" s="11"/>
      <c r="N203" s="11"/>
      <c r="O203" s="11">
        <f>M203+N203</f>
        <v>0</v>
      </c>
      <c r="P203" s="12">
        <f>SUM(H203,I203,J203,L203,M203,N203)</f>
        <v>1</v>
      </c>
    </row>
    <row r="204" spans="1:16" ht="12.75">
      <c r="A204" s="7" t="s">
        <v>627</v>
      </c>
      <c r="B204" s="7" t="s">
        <v>628</v>
      </c>
      <c r="C204" s="8" t="s">
        <v>629</v>
      </c>
      <c r="D204" s="8" t="s">
        <v>615</v>
      </c>
      <c r="E204" s="8" t="s">
        <v>298</v>
      </c>
      <c r="F204" s="8" t="s">
        <v>21</v>
      </c>
      <c r="G204" s="9" t="s">
        <v>51</v>
      </c>
      <c r="H204" s="7"/>
      <c r="I204" s="7"/>
      <c r="J204" s="9"/>
      <c r="K204" s="10">
        <f>SUM(H204:J204)</f>
        <v>0</v>
      </c>
      <c r="L204" s="10">
        <v>1</v>
      </c>
      <c r="M204" s="11"/>
      <c r="N204" s="11"/>
      <c r="O204" s="11">
        <f>M204+N204</f>
        <v>0</v>
      </c>
      <c r="P204" s="12">
        <f>SUM(H204,I204,J204,L204,M204,N204)</f>
        <v>1</v>
      </c>
    </row>
    <row r="205" spans="1:16" ht="12.75">
      <c r="A205" s="7" t="s">
        <v>48</v>
      </c>
      <c r="B205" s="7" t="s">
        <v>630</v>
      </c>
      <c r="C205" s="8" t="s">
        <v>631</v>
      </c>
      <c r="D205" s="8" t="s">
        <v>615</v>
      </c>
      <c r="E205" s="8" t="s">
        <v>298</v>
      </c>
      <c r="F205" s="8" t="s">
        <v>21</v>
      </c>
      <c r="G205" s="9" t="s">
        <v>51</v>
      </c>
      <c r="H205" s="7"/>
      <c r="I205" s="7"/>
      <c r="J205" s="9">
        <v>1</v>
      </c>
      <c r="K205" s="10">
        <f>SUM(H205:J205)</f>
        <v>1</v>
      </c>
      <c r="L205" s="10"/>
      <c r="M205" s="11"/>
      <c r="N205" s="11"/>
      <c r="O205" s="11">
        <f>M205+N205</f>
        <v>0</v>
      </c>
      <c r="P205" s="12">
        <f>SUM(H205,I205,J205,L205,M205,N205)</f>
        <v>1</v>
      </c>
    </row>
    <row r="206" spans="1:16" ht="12.75">
      <c r="A206" s="7" t="s">
        <v>48</v>
      </c>
      <c r="B206" s="7" t="s">
        <v>632</v>
      </c>
      <c r="C206" s="8" t="s">
        <v>632</v>
      </c>
      <c r="D206" s="8" t="s">
        <v>615</v>
      </c>
      <c r="E206" s="8" t="s">
        <v>298</v>
      </c>
      <c r="F206" s="8" t="s">
        <v>21</v>
      </c>
      <c r="G206" s="9" t="s">
        <v>51</v>
      </c>
      <c r="H206" s="7"/>
      <c r="I206" s="7"/>
      <c r="J206" s="9"/>
      <c r="K206" s="10">
        <f>SUM(H206:J206)</f>
        <v>0</v>
      </c>
      <c r="L206" s="10">
        <v>1</v>
      </c>
      <c r="M206" s="11"/>
      <c r="N206" s="11"/>
      <c r="O206" s="11">
        <f>M206+N206</f>
        <v>0</v>
      </c>
      <c r="P206" s="12">
        <f>SUM(H206,I206,J206,L206,M206,N206)</f>
        <v>1</v>
      </c>
    </row>
    <row r="207" spans="1:16" ht="12.75">
      <c r="A207" s="7" t="s">
        <v>48</v>
      </c>
      <c r="B207" s="7" t="s">
        <v>633</v>
      </c>
      <c r="C207" s="8" t="s">
        <v>634</v>
      </c>
      <c r="D207" s="8" t="s">
        <v>615</v>
      </c>
      <c r="E207" s="8" t="s">
        <v>298</v>
      </c>
      <c r="F207" s="8" t="s">
        <v>21</v>
      </c>
      <c r="G207" s="9" t="s">
        <v>51</v>
      </c>
      <c r="H207" s="7"/>
      <c r="I207" s="7"/>
      <c r="J207" s="9"/>
      <c r="K207" s="10">
        <f>SUM(H207:J207)</f>
        <v>0</v>
      </c>
      <c r="L207" s="10">
        <v>1</v>
      </c>
      <c r="M207" s="11"/>
      <c r="N207" s="11"/>
      <c r="O207" s="11">
        <f>M207+N207</f>
        <v>0</v>
      </c>
      <c r="P207" s="12">
        <f>SUM(H207,I207,J207,L207,M207,N207)</f>
        <v>1</v>
      </c>
    </row>
    <row r="208" spans="1:16" ht="12.75">
      <c r="A208" s="7" t="s">
        <v>48</v>
      </c>
      <c r="B208" s="7" t="s">
        <v>635</v>
      </c>
      <c r="C208" s="8" t="s">
        <v>636</v>
      </c>
      <c r="D208" s="8" t="s">
        <v>297</v>
      </c>
      <c r="E208" s="8" t="s">
        <v>298</v>
      </c>
      <c r="F208" s="8" t="s">
        <v>21</v>
      </c>
      <c r="G208" s="9" t="s">
        <v>51</v>
      </c>
      <c r="H208" s="7"/>
      <c r="I208" s="7"/>
      <c r="J208" s="9"/>
      <c r="K208" s="10">
        <f>SUM(H208:J208)</f>
        <v>0</v>
      </c>
      <c r="L208" s="10">
        <v>1</v>
      </c>
      <c r="M208" s="11"/>
      <c r="N208" s="11"/>
      <c r="O208" s="11">
        <f>M208+N208</f>
        <v>0</v>
      </c>
      <c r="P208" s="12">
        <f>SUM(H208,I208,J208,L208,M208,N208)</f>
        <v>1</v>
      </c>
    </row>
    <row r="209" spans="1:16" ht="12.75">
      <c r="A209" s="7" t="s">
        <v>48</v>
      </c>
      <c r="B209" s="7" t="s">
        <v>637</v>
      </c>
      <c r="C209" s="8" t="s">
        <v>638</v>
      </c>
      <c r="D209" s="8" t="s">
        <v>297</v>
      </c>
      <c r="E209" s="8" t="s">
        <v>298</v>
      </c>
      <c r="F209" s="8" t="s">
        <v>21</v>
      </c>
      <c r="G209" s="9" t="s">
        <v>51</v>
      </c>
      <c r="H209" s="7"/>
      <c r="I209" s="7"/>
      <c r="J209" s="9"/>
      <c r="K209" s="10">
        <f>SUM(H209:J209)</f>
        <v>0</v>
      </c>
      <c r="L209" s="10">
        <v>1</v>
      </c>
      <c r="M209" s="11"/>
      <c r="N209" s="11"/>
      <c r="O209" s="11">
        <f>M209+N209</f>
        <v>0</v>
      </c>
      <c r="P209" s="12">
        <f>SUM(H209,I209,J209,L209,M209,N209)</f>
        <v>1</v>
      </c>
    </row>
    <row r="210" spans="1:16" ht="12.75">
      <c r="A210" s="7" t="s">
        <v>639</v>
      </c>
      <c r="B210" s="7" t="s">
        <v>640</v>
      </c>
      <c r="C210" s="8" t="s">
        <v>641</v>
      </c>
      <c r="D210" s="8" t="s">
        <v>297</v>
      </c>
      <c r="E210" s="8" t="s">
        <v>298</v>
      </c>
      <c r="F210" s="8" t="s">
        <v>21</v>
      </c>
      <c r="G210" s="9" t="s">
        <v>71</v>
      </c>
      <c r="H210" s="7"/>
      <c r="I210" s="7"/>
      <c r="J210" s="9"/>
      <c r="K210" s="10">
        <f>SUM(H210:J210)</f>
        <v>0</v>
      </c>
      <c r="L210" s="10">
        <v>1</v>
      </c>
      <c r="M210" s="11"/>
      <c r="N210" s="11"/>
      <c r="O210" s="11">
        <f>M210+N210</f>
        <v>0</v>
      </c>
      <c r="P210" s="12">
        <f>SUM(H210,I210,J210,L210,M210,N210)</f>
        <v>1</v>
      </c>
    </row>
    <row r="211" spans="1:16" ht="12.75">
      <c r="A211" s="7" t="s">
        <v>642</v>
      </c>
      <c r="B211" s="7" t="s">
        <v>643</v>
      </c>
      <c r="C211" s="8" t="s">
        <v>644</v>
      </c>
      <c r="D211" s="8" t="s">
        <v>297</v>
      </c>
      <c r="E211" s="8" t="s">
        <v>298</v>
      </c>
      <c r="F211" s="8" t="s">
        <v>21</v>
      </c>
      <c r="G211" s="9" t="s">
        <v>22</v>
      </c>
      <c r="H211" s="7"/>
      <c r="I211" s="7"/>
      <c r="J211" s="9"/>
      <c r="K211" s="10">
        <f>SUM(H211:J211)</f>
        <v>0</v>
      </c>
      <c r="L211" s="10">
        <v>1</v>
      </c>
      <c r="M211" s="11"/>
      <c r="N211" s="11"/>
      <c r="O211" s="11">
        <f>M211+N211</f>
        <v>0</v>
      </c>
      <c r="P211" s="12">
        <f>SUM(H211,I211,J211,L211,M211,N211)</f>
        <v>1</v>
      </c>
    </row>
    <row r="212" spans="1:16" ht="12.75">
      <c r="A212" s="7" t="s">
        <v>645</v>
      </c>
      <c r="B212" s="7" t="s">
        <v>646</v>
      </c>
      <c r="C212" s="8" t="s">
        <v>647</v>
      </c>
      <c r="D212" s="8" t="s">
        <v>297</v>
      </c>
      <c r="E212" s="8" t="s">
        <v>298</v>
      </c>
      <c r="F212" s="8" t="s">
        <v>21</v>
      </c>
      <c r="G212" s="9" t="s">
        <v>22</v>
      </c>
      <c r="H212" s="7"/>
      <c r="I212" s="7"/>
      <c r="J212" s="9"/>
      <c r="K212" s="10">
        <f>SUM(H212:J212)</f>
        <v>0</v>
      </c>
      <c r="L212" s="10">
        <v>1</v>
      </c>
      <c r="M212" s="11"/>
      <c r="N212" s="11"/>
      <c r="O212" s="11">
        <f>M212+N212</f>
        <v>0</v>
      </c>
      <c r="P212" s="12">
        <f>SUM(H212,I212,J212,L212,M212,N212)</f>
        <v>1</v>
      </c>
    </row>
    <row r="213" spans="1:16" ht="12.75">
      <c r="A213" s="7" t="s">
        <v>48</v>
      </c>
      <c r="B213" s="7" t="s">
        <v>648</v>
      </c>
      <c r="C213" s="8" t="s">
        <v>649</v>
      </c>
      <c r="D213" s="8" t="s">
        <v>297</v>
      </c>
      <c r="E213" s="8" t="s">
        <v>298</v>
      </c>
      <c r="F213" s="8" t="s">
        <v>21</v>
      </c>
      <c r="G213" s="9" t="s">
        <v>159</v>
      </c>
      <c r="H213" s="7">
        <v>1</v>
      </c>
      <c r="I213" s="7"/>
      <c r="J213" s="9"/>
      <c r="K213" s="10">
        <f>SUM(H213:J213)</f>
        <v>1</v>
      </c>
      <c r="L213" s="10"/>
      <c r="M213" s="11"/>
      <c r="N213" s="11"/>
      <c r="O213" s="11">
        <f>M213+N213</f>
        <v>0</v>
      </c>
      <c r="P213" s="12">
        <f>SUM(H213,I213,J213,L213,M213,N213)</f>
        <v>1</v>
      </c>
    </row>
    <row r="214" spans="1:16" ht="12.75">
      <c r="A214" s="7" t="s">
        <v>650</v>
      </c>
      <c r="B214" s="7" t="s">
        <v>651</v>
      </c>
      <c r="C214" s="8" t="s">
        <v>652</v>
      </c>
      <c r="D214" s="8" t="s">
        <v>297</v>
      </c>
      <c r="E214" s="8" t="s">
        <v>298</v>
      </c>
      <c r="F214" s="8" t="s">
        <v>21</v>
      </c>
      <c r="G214" s="9" t="s">
        <v>159</v>
      </c>
      <c r="H214" s="7">
        <v>1</v>
      </c>
      <c r="I214" s="7"/>
      <c r="J214" s="9"/>
      <c r="K214" s="10">
        <f>SUM(H214:J214)</f>
        <v>1</v>
      </c>
      <c r="L214" s="10"/>
      <c r="M214" s="11"/>
      <c r="N214" s="11"/>
      <c r="O214" s="11">
        <f>M214+N214</f>
        <v>0</v>
      </c>
      <c r="P214" s="12">
        <f>SUM(H214,I214,J214,L214,M214,N214)</f>
        <v>1</v>
      </c>
    </row>
    <row r="215" spans="1:16" ht="12.75">
      <c r="A215" s="7" t="s">
        <v>653</v>
      </c>
      <c r="B215" s="7" t="s">
        <v>654</v>
      </c>
      <c r="C215" s="8" t="s">
        <v>655</v>
      </c>
      <c r="D215" s="8" t="s">
        <v>297</v>
      </c>
      <c r="E215" s="8" t="s">
        <v>298</v>
      </c>
      <c r="F215" s="8" t="s">
        <v>21</v>
      </c>
      <c r="G215" s="9" t="s">
        <v>71</v>
      </c>
      <c r="H215" s="7">
        <v>1</v>
      </c>
      <c r="I215" s="7"/>
      <c r="J215" s="9"/>
      <c r="K215" s="10">
        <f>SUM(H215:J215)</f>
        <v>1</v>
      </c>
      <c r="L215" s="10"/>
      <c r="M215" s="11"/>
      <c r="N215" s="11"/>
      <c r="O215" s="11">
        <f>M215+N215</f>
        <v>0</v>
      </c>
      <c r="P215" s="12">
        <f>SUM(H215,I215,J215,L215,M215,N215)</f>
        <v>1</v>
      </c>
    </row>
    <row r="216" spans="1:16" ht="12.75">
      <c r="A216" s="7" t="s">
        <v>48</v>
      </c>
      <c r="B216" s="7" t="s">
        <v>656</v>
      </c>
      <c r="C216" s="8" t="s">
        <v>657</v>
      </c>
      <c r="D216" s="8" t="s">
        <v>297</v>
      </c>
      <c r="E216" s="8" t="s">
        <v>298</v>
      </c>
      <c r="F216" s="8" t="s">
        <v>21</v>
      </c>
      <c r="G216" s="9" t="s">
        <v>159</v>
      </c>
      <c r="H216" s="7"/>
      <c r="I216" s="7"/>
      <c r="J216" s="9"/>
      <c r="K216" s="10">
        <f>SUM(H216:J216)</f>
        <v>0</v>
      </c>
      <c r="L216" s="10">
        <v>1</v>
      </c>
      <c r="M216" s="11"/>
      <c r="N216" s="11"/>
      <c r="O216" s="11">
        <f>M216+N216</f>
        <v>0</v>
      </c>
      <c r="P216" s="12">
        <f>SUM(H216,I216,J216,L216,M216,N216)</f>
        <v>1</v>
      </c>
    </row>
    <row r="217" spans="1:16" ht="12.75">
      <c r="A217" s="7" t="s">
        <v>48</v>
      </c>
      <c r="B217" s="7" t="s">
        <v>658</v>
      </c>
      <c r="C217" s="8" t="s">
        <v>659</v>
      </c>
      <c r="D217" s="8" t="s">
        <v>103</v>
      </c>
      <c r="E217" s="8" t="s">
        <v>104</v>
      </c>
      <c r="F217" s="8" t="s">
        <v>21</v>
      </c>
      <c r="G217" s="9" t="s">
        <v>51</v>
      </c>
      <c r="H217" s="7"/>
      <c r="I217" s="7"/>
      <c r="J217" s="9">
        <v>1</v>
      </c>
      <c r="K217" s="10">
        <f>SUM(H217:J217)</f>
        <v>1</v>
      </c>
      <c r="L217" s="10"/>
      <c r="M217" s="11"/>
      <c r="N217" s="11"/>
      <c r="O217" s="11">
        <f>M217+N217</f>
        <v>0</v>
      </c>
      <c r="P217" s="12">
        <f>SUM(H217,I217,J217,L217,M217,N217)</f>
        <v>1</v>
      </c>
    </row>
    <row r="218" spans="1:16" ht="12.75">
      <c r="A218" s="7" t="s">
        <v>660</v>
      </c>
      <c r="B218" s="7" t="s">
        <v>661</v>
      </c>
      <c r="C218" s="8" t="s">
        <v>662</v>
      </c>
      <c r="D218" s="8" t="s">
        <v>663</v>
      </c>
      <c r="E218" s="8" t="s">
        <v>664</v>
      </c>
      <c r="F218" s="8" t="s">
        <v>351</v>
      </c>
      <c r="G218" s="9" t="s">
        <v>22</v>
      </c>
      <c r="H218" s="7">
        <v>1</v>
      </c>
      <c r="I218" s="7"/>
      <c r="J218" s="9"/>
      <c r="K218" s="10">
        <f>SUM(H218:J218)</f>
        <v>1</v>
      </c>
      <c r="L218" s="10"/>
      <c r="M218" s="11"/>
      <c r="N218" s="11"/>
      <c r="O218" s="11">
        <f>M218+N218</f>
        <v>0</v>
      </c>
      <c r="P218" s="12">
        <f>SUM(H218,I218,J218,L218,M218,N218)</f>
        <v>1</v>
      </c>
    </row>
    <row r="219" spans="1:16" ht="12.75">
      <c r="A219" s="7" t="s">
        <v>48</v>
      </c>
      <c r="B219" s="7" t="s">
        <v>665</v>
      </c>
      <c r="C219" s="8" t="s">
        <v>666</v>
      </c>
      <c r="D219" s="8" t="s">
        <v>667</v>
      </c>
      <c r="E219" s="8" t="s">
        <v>306</v>
      </c>
      <c r="F219" s="8" t="s">
        <v>21</v>
      </c>
      <c r="G219" s="9" t="s">
        <v>75</v>
      </c>
      <c r="H219" s="7"/>
      <c r="I219" s="7">
        <v>1</v>
      </c>
      <c r="J219" s="9"/>
      <c r="K219" s="10">
        <f>SUM(H219:J219)</f>
        <v>1</v>
      </c>
      <c r="L219" s="10"/>
      <c r="M219" s="11"/>
      <c r="N219" s="11"/>
      <c r="O219" s="11">
        <f>M219+N219</f>
        <v>0</v>
      </c>
      <c r="P219" s="12">
        <f>SUM(H219,I219,J219,L219,M219,N219)</f>
        <v>1</v>
      </c>
    </row>
    <row r="220" spans="1:16" ht="12.75">
      <c r="A220" s="7" t="s">
        <v>668</v>
      </c>
      <c r="B220" s="7" t="s">
        <v>669</v>
      </c>
      <c r="C220" s="8" t="s">
        <v>670</v>
      </c>
      <c r="D220" s="8" t="s">
        <v>305</v>
      </c>
      <c r="E220" s="8" t="s">
        <v>306</v>
      </c>
      <c r="F220" s="8" t="s">
        <v>21</v>
      </c>
      <c r="G220" s="9" t="s">
        <v>22</v>
      </c>
      <c r="H220" s="7"/>
      <c r="I220" s="7"/>
      <c r="J220" s="9"/>
      <c r="K220" s="10">
        <f>SUM(H220:J220)</f>
        <v>0</v>
      </c>
      <c r="L220" s="10">
        <v>1</v>
      </c>
      <c r="M220" s="11"/>
      <c r="N220" s="11"/>
      <c r="O220" s="11">
        <f>M220+N220</f>
        <v>0</v>
      </c>
      <c r="P220" s="12">
        <f>SUM(H220,I220,J220,L220,M220,N220)</f>
        <v>1</v>
      </c>
    </row>
    <row r="221" spans="1:16" ht="12.75">
      <c r="A221" s="7" t="s">
        <v>48</v>
      </c>
      <c r="B221" s="7" t="s">
        <v>671</v>
      </c>
      <c r="C221" s="8" t="s">
        <v>671</v>
      </c>
      <c r="D221" s="8" t="s">
        <v>672</v>
      </c>
      <c r="E221" s="8" t="s">
        <v>351</v>
      </c>
      <c r="F221" s="8" t="s">
        <v>21</v>
      </c>
      <c r="G221" s="9" t="s">
        <v>673</v>
      </c>
      <c r="H221" s="7"/>
      <c r="I221" s="7">
        <v>1</v>
      </c>
      <c r="J221" s="9"/>
      <c r="K221" s="10">
        <f>SUM(H221:J221)</f>
        <v>1</v>
      </c>
      <c r="L221" s="10"/>
      <c r="M221" s="11"/>
      <c r="N221" s="11"/>
      <c r="O221" s="11">
        <f>M221+N221</f>
        <v>0</v>
      </c>
      <c r="P221" s="12">
        <f>SUM(H221,I221,J221,L221,M221,N221)</f>
        <v>1</v>
      </c>
    </row>
    <row r="222" spans="1:16" ht="12.75">
      <c r="A222" s="7" t="s">
        <v>48</v>
      </c>
      <c r="B222" s="7" t="s">
        <v>674</v>
      </c>
      <c r="C222" s="8" t="s">
        <v>674</v>
      </c>
      <c r="D222" s="8" t="s">
        <v>351</v>
      </c>
      <c r="E222" s="8" t="s">
        <v>351</v>
      </c>
      <c r="F222" s="8" t="s">
        <v>351</v>
      </c>
      <c r="G222" s="9" t="s">
        <v>673</v>
      </c>
      <c r="H222" s="7"/>
      <c r="I222" s="7">
        <v>1</v>
      </c>
      <c r="J222" s="9"/>
      <c r="K222" s="10">
        <f>SUM(H222:J222)</f>
        <v>1</v>
      </c>
      <c r="L222" s="10"/>
      <c r="M222" s="11"/>
      <c r="N222" s="11"/>
      <c r="O222" s="11">
        <f>M222+N222</f>
        <v>0</v>
      </c>
      <c r="P222" s="12">
        <f>SUM(H222,I222,J222,L222,M222,N222)</f>
        <v>1</v>
      </c>
    </row>
    <row r="223" spans="1:16" ht="12.75">
      <c r="A223" s="7" t="s">
        <v>675</v>
      </c>
      <c r="B223" s="7" t="s">
        <v>676</v>
      </c>
      <c r="C223" s="8" t="s">
        <v>677</v>
      </c>
      <c r="D223" s="8" t="s">
        <v>678</v>
      </c>
      <c r="E223" s="8" t="s">
        <v>351</v>
      </c>
      <c r="F223" s="8" t="s">
        <v>351</v>
      </c>
      <c r="G223" s="9" t="s">
        <v>22</v>
      </c>
      <c r="H223" s="7"/>
      <c r="I223" s="7"/>
      <c r="J223" s="9"/>
      <c r="K223" s="10">
        <f>SUM(H223:J223)</f>
        <v>0</v>
      </c>
      <c r="L223" s="10">
        <v>1</v>
      </c>
      <c r="M223" s="11"/>
      <c r="N223" s="11"/>
      <c r="O223" s="11">
        <f>M223+N223</f>
        <v>0</v>
      </c>
      <c r="P223" s="12">
        <f>SUM(H223,I223,J223,L223,M223,N223)</f>
        <v>1</v>
      </c>
    </row>
    <row r="224" spans="1:16" ht="12.75">
      <c r="A224" s="7" t="s">
        <v>48</v>
      </c>
      <c r="B224" s="7" t="s">
        <v>679</v>
      </c>
      <c r="C224" s="8" t="s">
        <v>680</v>
      </c>
      <c r="D224" s="8" t="s">
        <v>681</v>
      </c>
      <c r="E224" s="8" t="s">
        <v>152</v>
      </c>
      <c r="F224" s="8" t="s">
        <v>152</v>
      </c>
      <c r="G224" s="9" t="s">
        <v>22</v>
      </c>
      <c r="H224" s="7">
        <v>1</v>
      </c>
      <c r="I224" s="7"/>
      <c r="J224" s="9"/>
      <c r="K224" s="10">
        <f>SUM(H224:J224)</f>
        <v>1</v>
      </c>
      <c r="L224" s="10"/>
      <c r="M224" s="11"/>
      <c r="N224" s="11"/>
      <c r="O224" s="11">
        <f>M224+N224</f>
        <v>0</v>
      </c>
      <c r="P224" s="12">
        <f>SUM(H224,I224,J224,L224,M224,N224)</f>
        <v>1</v>
      </c>
    </row>
    <row r="225" spans="1:16" ht="12.75">
      <c r="A225" s="7" t="s">
        <v>48</v>
      </c>
      <c r="B225" s="7" t="s">
        <v>682</v>
      </c>
      <c r="C225" s="8" t="s">
        <v>680</v>
      </c>
      <c r="D225" s="8" t="s">
        <v>681</v>
      </c>
      <c r="E225" s="8" t="s">
        <v>152</v>
      </c>
      <c r="F225" s="8" t="s">
        <v>152</v>
      </c>
      <c r="G225" s="9" t="s">
        <v>22</v>
      </c>
      <c r="H225" s="7">
        <v>1</v>
      </c>
      <c r="I225" s="7"/>
      <c r="J225" s="9"/>
      <c r="K225" s="10">
        <f>SUM(H225:J225)</f>
        <v>1</v>
      </c>
      <c r="L225" s="10"/>
      <c r="M225" s="11"/>
      <c r="N225" s="11"/>
      <c r="O225" s="11">
        <f>M225+N225</f>
        <v>0</v>
      </c>
      <c r="P225" s="12">
        <f>SUM(H225,I225,J225,L225,M225,N225)</f>
        <v>1</v>
      </c>
    </row>
    <row r="226" spans="1:16" ht="12.75">
      <c r="A226" s="7" t="s">
        <v>683</v>
      </c>
      <c r="B226" s="7" t="s">
        <v>684</v>
      </c>
      <c r="C226" s="8" t="s">
        <v>685</v>
      </c>
      <c r="D226" s="8" t="s">
        <v>686</v>
      </c>
      <c r="E226" s="8" t="s">
        <v>152</v>
      </c>
      <c r="F226" s="8" t="s">
        <v>152</v>
      </c>
      <c r="G226" s="9" t="s">
        <v>59</v>
      </c>
      <c r="H226" s="7"/>
      <c r="I226" s="7"/>
      <c r="J226" s="9"/>
      <c r="K226" s="10">
        <f>SUM(H226:J226)</f>
        <v>0</v>
      </c>
      <c r="L226" s="10">
        <v>1</v>
      </c>
      <c r="M226" s="11"/>
      <c r="N226" s="11"/>
      <c r="O226" s="11">
        <f>M226+N226</f>
        <v>0</v>
      </c>
      <c r="P226" s="12">
        <f>SUM(H226,I226,J226,L226,M226,N226)</f>
        <v>1</v>
      </c>
    </row>
    <row r="227" spans="1:16" ht="12.75">
      <c r="A227" s="7" t="s">
        <v>687</v>
      </c>
      <c r="B227" s="7" t="s">
        <v>688</v>
      </c>
      <c r="C227" s="8" t="s">
        <v>689</v>
      </c>
      <c r="D227" s="8" t="s">
        <v>212</v>
      </c>
      <c r="E227" s="8" t="s">
        <v>152</v>
      </c>
      <c r="F227" s="8" t="s">
        <v>152</v>
      </c>
      <c r="G227" s="9" t="s">
        <v>71</v>
      </c>
      <c r="H227" s="7"/>
      <c r="I227" s="7"/>
      <c r="J227" s="9">
        <v>1</v>
      </c>
      <c r="K227" s="10">
        <f>SUM(H227:J227)</f>
        <v>1</v>
      </c>
      <c r="L227" s="10"/>
      <c r="M227" s="11"/>
      <c r="N227" s="11"/>
      <c r="O227" s="11">
        <f>M227+N227</f>
        <v>0</v>
      </c>
      <c r="P227" s="12">
        <f>SUM(H227,I227,J227,L227,M227,N227)</f>
        <v>1</v>
      </c>
    </row>
    <row r="228" spans="1:16" ht="12.75">
      <c r="A228" s="7" t="s">
        <v>690</v>
      </c>
      <c r="B228" s="7" t="s">
        <v>691</v>
      </c>
      <c r="C228" s="8" t="s">
        <v>692</v>
      </c>
      <c r="D228" s="8" t="s">
        <v>212</v>
      </c>
      <c r="E228" s="8" t="s">
        <v>152</v>
      </c>
      <c r="F228" s="8" t="s">
        <v>152</v>
      </c>
      <c r="G228" s="9" t="s">
        <v>22</v>
      </c>
      <c r="H228" s="7"/>
      <c r="I228" s="7"/>
      <c r="J228" s="9"/>
      <c r="K228" s="10">
        <f>SUM(H228:J228)</f>
        <v>0</v>
      </c>
      <c r="L228" s="10"/>
      <c r="M228" s="11"/>
      <c r="N228" s="11">
        <v>1</v>
      </c>
      <c r="O228" s="11">
        <f>M228+N228</f>
        <v>1</v>
      </c>
      <c r="P228" s="12">
        <f>SUM(H228,I228,J228,L228,M228,N228)</f>
        <v>1</v>
      </c>
    </row>
    <row r="229" spans="1:16" ht="12.75">
      <c r="A229" s="7" t="s">
        <v>48</v>
      </c>
      <c r="B229" s="7" t="s">
        <v>693</v>
      </c>
      <c r="C229" s="8" t="s">
        <v>694</v>
      </c>
      <c r="D229" s="8" t="s">
        <v>212</v>
      </c>
      <c r="E229" s="8" t="s">
        <v>152</v>
      </c>
      <c r="F229" s="8" t="s">
        <v>152</v>
      </c>
      <c r="G229" s="9" t="s">
        <v>695</v>
      </c>
      <c r="H229" s="7"/>
      <c r="I229" s="7">
        <v>1</v>
      </c>
      <c r="J229" s="9"/>
      <c r="K229" s="10">
        <f>SUM(H229:J229)</f>
        <v>1</v>
      </c>
      <c r="L229" s="10"/>
      <c r="M229" s="11"/>
      <c r="N229" s="11"/>
      <c r="O229" s="11">
        <f>M229+N229</f>
        <v>0</v>
      </c>
      <c r="P229" s="12">
        <f>SUM(H229,I229,J229,L229,M229,N229)</f>
        <v>1</v>
      </c>
    </row>
    <row r="230" spans="1:16" ht="12.75">
      <c r="A230" s="7" t="s">
        <v>696</v>
      </c>
      <c r="B230" s="7" t="s">
        <v>697</v>
      </c>
      <c r="C230" s="8" t="s">
        <v>698</v>
      </c>
      <c r="D230" s="8" t="s">
        <v>151</v>
      </c>
      <c r="E230" s="8" t="s">
        <v>152</v>
      </c>
      <c r="F230" s="8" t="s">
        <v>152</v>
      </c>
      <c r="G230" s="9" t="s">
        <v>159</v>
      </c>
      <c r="H230" s="7"/>
      <c r="I230" s="7"/>
      <c r="J230" s="9"/>
      <c r="K230" s="10">
        <f>SUM(H230:J230)</f>
        <v>0</v>
      </c>
      <c r="L230" s="10"/>
      <c r="M230" s="11"/>
      <c r="N230" s="11">
        <v>1</v>
      </c>
      <c r="O230" s="11">
        <f>M230+N230</f>
        <v>1</v>
      </c>
      <c r="P230" s="12">
        <f>SUM(H230,I230,J230,L230,M230,N230)</f>
        <v>1</v>
      </c>
    </row>
    <row r="231" spans="1:16" ht="12.75">
      <c r="A231" s="7" t="s">
        <v>699</v>
      </c>
      <c r="B231" s="7" t="s">
        <v>700</v>
      </c>
      <c r="C231" s="8" t="s">
        <v>370</v>
      </c>
      <c r="D231" s="8" t="s">
        <v>151</v>
      </c>
      <c r="E231" s="8" t="s">
        <v>152</v>
      </c>
      <c r="F231" s="8" t="s">
        <v>152</v>
      </c>
      <c r="G231" s="9" t="s">
        <v>22</v>
      </c>
      <c r="H231" s="7"/>
      <c r="I231" s="7"/>
      <c r="J231" s="9"/>
      <c r="K231" s="10">
        <f>SUM(H231:J231)</f>
        <v>0</v>
      </c>
      <c r="L231" s="10">
        <v>1</v>
      </c>
      <c r="M231" s="11"/>
      <c r="N231" s="11"/>
      <c r="O231" s="11">
        <f>M231+N231</f>
        <v>0</v>
      </c>
      <c r="P231" s="12">
        <f>SUM(H231,I231,J231,L231,M231,N231)</f>
        <v>1</v>
      </c>
    </row>
    <row r="232" spans="1:16" ht="12.75">
      <c r="A232" s="7" t="s">
        <v>701</v>
      </c>
      <c r="B232" s="7" t="s">
        <v>702</v>
      </c>
      <c r="C232" s="8" t="s">
        <v>703</v>
      </c>
      <c r="D232" s="8" t="s">
        <v>151</v>
      </c>
      <c r="E232" s="8" t="s">
        <v>152</v>
      </c>
      <c r="F232" s="8" t="s">
        <v>152</v>
      </c>
      <c r="G232" s="9" t="s">
        <v>22</v>
      </c>
      <c r="H232" s="7"/>
      <c r="I232" s="7">
        <v>1</v>
      </c>
      <c r="J232" s="9"/>
      <c r="K232" s="10">
        <f>SUM(H232:J232)</f>
        <v>1</v>
      </c>
      <c r="L232" s="10"/>
      <c r="M232" s="11"/>
      <c r="N232" s="11"/>
      <c r="O232" s="11">
        <f>M232+N232</f>
        <v>0</v>
      </c>
      <c r="P232" s="12">
        <f>SUM(H232,I232,J232,L232,M232,N232)</f>
        <v>1</v>
      </c>
    </row>
    <row r="233" spans="1:16" ht="12.75">
      <c r="A233" s="7" t="s">
        <v>48</v>
      </c>
      <c r="B233" s="7" t="s">
        <v>704</v>
      </c>
      <c r="C233" s="8" t="s">
        <v>705</v>
      </c>
      <c r="D233" s="8" t="s">
        <v>151</v>
      </c>
      <c r="E233" s="8" t="s">
        <v>152</v>
      </c>
      <c r="F233" s="8" t="s">
        <v>152</v>
      </c>
      <c r="G233" s="9" t="s">
        <v>59</v>
      </c>
      <c r="H233" s="7"/>
      <c r="I233" s="7"/>
      <c r="J233" s="9"/>
      <c r="K233" s="10">
        <f>SUM(H233:J233)</f>
        <v>0</v>
      </c>
      <c r="L233" s="10">
        <v>1</v>
      </c>
      <c r="M233" s="11"/>
      <c r="N233" s="11"/>
      <c r="O233" s="11">
        <f>M233+N233</f>
        <v>0</v>
      </c>
      <c r="P233" s="12">
        <f>SUM(H233,I233,J233,L233,M233,N233)</f>
        <v>1</v>
      </c>
    </row>
    <row r="234" spans="1:16" ht="12.75">
      <c r="A234" s="7" t="s">
        <v>706</v>
      </c>
      <c r="B234" s="7" t="s">
        <v>707</v>
      </c>
      <c r="C234" s="8" t="s">
        <v>446</v>
      </c>
      <c r="D234" s="8" t="s">
        <v>708</v>
      </c>
      <c r="E234" s="8" t="s">
        <v>709</v>
      </c>
      <c r="F234" s="8" t="s">
        <v>21</v>
      </c>
      <c r="G234" s="9" t="s">
        <v>22</v>
      </c>
      <c r="H234" s="7"/>
      <c r="I234" s="7"/>
      <c r="J234" s="9">
        <v>1</v>
      </c>
      <c r="K234" s="10">
        <f>SUM(H234:J234)</f>
        <v>1</v>
      </c>
      <c r="L234" s="10"/>
      <c r="M234" s="11"/>
      <c r="N234" s="11"/>
      <c r="O234" s="11">
        <f>M234+N234</f>
        <v>0</v>
      </c>
      <c r="P234" s="12">
        <f>SUM(H234,I234,J234,L234,M234,N234)</f>
        <v>1</v>
      </c>
    </row>
    <row r="235" spans="1:16" ht="12.75">
      <c r="A235" s="7" t="s">
        <v>710</v>
      </c>
      <c r="B235" s="7" t="s">
        <v>711</v>
      </c>
      <c r="C235" s="8" t="s">
        <v>712</v>
      </c>
      <c r="D235" s="8" t="s">
        <v>713</v>
      </c>
      <c r="E235" s="8" t="s">
        <v>64</v>
      </c>
      <c r="F235" s="8" t="s">
        <v>21</v>
      </c>
      <c r="G235" s="9" t="s">
        <v>71</v>
      </c>
      <c r="H235" s="7"/>
      <c r="I235" s="7"/>
      <c r="J235" s="9"/>
      <c r="K235" s="10">
        <f>SUM(H235:J235)</f>
        <v>0</v>
      </c>
      <c r="L235" s="10">
        <v>1</v>
      </c>
      <c r="M235" s="11"/>
      <c r="N235" s="11"/>
      <c r="O235" s="11">
        <f>M235+N235</f>
        <v>0</v>
      </c>
      <c r="P235" s="12">
        <f>SUM(H235,I235,J235,L235,M235,N235)</f>
        <v>1</v>
      </c>
    </row>
    <row r="236" spans="1:16" ht="12.75">
      <c r="A236" s="7" t="s">
        <v>714</v>
      </c>
      <c r="B236" s="7" t="s">
        <v>715</v>
      </c>
      <c r="C236" s="8" t="s">
        <v>716</v>
      </c>
      <c r="D236" s="8" t="s">
        <v>713</v>
      </c>
      <c r="E236" s="8" t="s">
        <v>64</v>
      </c>
      <c r="F236" s="8" t="s">
        <v>21</v>
      </c>
      <c r="G236" s="9" t="s">
        <v>717</v>
      </c>
      <c r="H236" s="7"/>
      <c r="I236" s="7"/>
      <c r="J236" s="9"/>
      <c r="K236" s="10">
        <f>SUM(H236:J236)</f>
        <v>0</v>
      </c>
      <c r="L236" s="10">
        <v>1</v>
      </c>
      <c r="M236" s="11"/>
      <c r="N236" s="11"/>
      <c r="O236" s="11">
        <f>M236+N236</f>
        <v>0</v>
      </c>
      <c r="P236" s="12">
        <f>SUM(H236,I236,J236,L236,M236,N236)</f>
        <v>1</v>
      </c>
    </row>
    <row r="237" spans="1:16" ht="12.75">
      <c r="A237" s="7" t="s">
        <v>718</v>
      </c>
      <c r="B237" s="7" t="s">
        <v>719</v>
      </c>
      <c r="C237" s="8" t="s">
        <v>720</v>
      </c>
      <c r="D237" s="8" t="s">
        <v>63</v>
      </c>
      <c r="E237" s="8" t="s">
        <v>64</v>
      </c>
      <c r="F237" s="8" t="s">
        <v>21</v>
      </c>
      <c r="G237" s="9" t="s">
        <v>22</v>
      </c>
      <c r="H237" s="7"/>
      <c r="I237" s="7"/>
      <c r="J237" s="9">
        <v>1</v>
      </c>
      <c r="K237" s="10">
        <f>SUM(H237:J237)</f>
        <v>1</v>
      </c>
      <c r="L237" s="10"/>
      <c r="M237" s="11"/>
      <c r="N237" s="11"/>
      <c r="O237" s="11">
        <f>M237+N237</f>
        <v>0</v>
      </c>
      <c r="P237" s="12">
        <f>SUM(H237,I237,J237,L237,M237,N237)</f>
        <v>1</v>
      </c>
    </row>
    <row r="238" spans="1:16" ht="12.75">
      <c r="A238" s="7" t="s">
        <v>721</v>
      </c>
      <c r="B238" s="7" t="s">
        <v>722</v>
      </c>
      <c r="C238" s="8" t="s">
        <v>723</v>
      </c>
      <c r="D238" s="8" t="s">
        <v>63</v>
      </c>
      <c r="E238" s="8" t="s">
        <v>64</v>
      </c>
      <c r="F238" s="8" t="s">
        <v>21</v>
      </c>
      <c r="G238" s="9" t="s">
        <v>293</v>
      </c>
      <c r="H238" s="7"/>
      <c r="I238" s="7">
        <v>1</v>
      </c>
      <c r="J238" s="9"/>
      <c r="K238" s="10">
        <f>SUM(H238:J238)</f>
        <v>1</v>
      </c>
      <c r="L238" s="10"/>
      <c r="M238" s="11"/>
      <c r="N238" s="11"/>
      <c r="O238" s="11">
        <f>M238+N238</f>
        <v>0</v>
      </c>
      <c r="P238" s="12">
        <f>SUM(H238,I238,J238,L238,M238,N238)</f>
        <v>1</v>
      </c>
    </row>
    <row r="239" spans="1:16" ht="12.75">
      <c r="A239" s="7" t="s">
        <v>724</v>
      </c>
      <c r="B239" s="7" t="s">
        <v>725</v>
      </c>
      <c r="C239" s="8" t="s">
        <v>726</v>
      </c>
      <c r="D239" s="8" t="s">
        <v>727</v>
      </c>
      <c r="E239" s="8" t="s">
        <v>728</v>
      </c>
      <c r="F239" s="8" t="s">
        <v>21</v>
      </c>
      <c r="G239" s="9" t="s">
        <v>71</v>
      </c>
      <c r="H239" s="7">
        <v>1</v>
      </c>
      <c r="I239" s="7"/>
      <c r="J239" s="9"/>
      <c r="K239" s="10">
        <f>SUM(H239:J239)</f>
        <v>1</v>
      </c>
      <c r="L239" s="10"/>
      <c r="M239" s="11"/>
      <c r="N239" s="11"/>
      <c r="O239" s="11">
        <f>M239+N239</f>
        <v>0</v>
      </c>
      <c r="P239" s="12">
        <f>SUM(H239,I239,J239,L239,M239,N239)</f>
        <v>1</v>
      </c>
    </row>
    <row r="240" spans="1:16" ht="12.75">
      <c r="A240" s="7" t="s">
        <v>48</v>
      </c>
      <c r="B240" s="7" t="s">
        <v>729</v>
      </c>
      <c r="C240" s="8" t="s">
        <v>730</v>
      </c>
      <c r="D240" s="8" t="s">
        <v>727</v>
      </c>
      <c r="E240" s="8" t="s">
        <v>728</v>
      </c>
      <c r="F240" s="8" t="s">
        <v>21</v>
      </c>
      <c r="G240" s="9" t="s">
        <v>71</v>
      </c>
      <c r="H240" s="7"/>
      <c r="I240" s="7"/>
      <c r="J240" s="9"/>
      <c r="K240" s="10">
        <f>SUM(H240:J240)</f>
        <v>0</v>
      </c>
      <c r="L240" s="10">
        <v>1</v>
      </c>
      <c r="M240" s="11"/>
      <c r="N240" s="11"/>
      <c r="O240" s="11">
        <f>M240+N240</f>
        <v>0</v>
      </c>
      <c r="P240" s="12">
        <f>SUM(H240,I240,J240,L240,M240,N240)</f>
        <v>1</v>
      </c>
    </row>
    <row r="241" spans="1:16" ht="12.75">
      <c r="A241" s="7" t="s">
        <v>48</v>
      </c>
      <c r="B241" s="7" t="s">
        <v>731</v>
      </c>
      <c r="C241" s="8" t="s">
        <v>732</v>
      </c>
      <c r="D241" s="8" t="s">
        <v>727</v>
      </c>
      <c r="E241" s="8" t="s">
        <v>728</v>
      </c>
      <c r="F241" s="8" t="s">
        <v>21</v>
      </c>
      <c r="G241" s="9" t="s">
        <v>673</v>
      </c>
      <c r="H241" s="7"/>
      <c r="I241" s="7">
        <v>1</v>
      </c>
      <c r="J241" s="9"/>
      <c r="K241" s="10">
        <f>SUM(H241:J241)</f>
        <v>1</v>
      </c>
      <c r="L241" s="10"/>
      <c r="M241" s="11"/>
      <c r="N241" s="11"/>
      <c r="O241" s="11">
        <f>M241+N241</f>
        <v>0</v>
      </c>
      <c r="P241" s="12">
        <f>SUM(H241,I241,J241,L241,M241,N241)</f>
        <v>1</v>
      </c>
    </row>
    <row r="242" spans="1:16" ht="12.75">
      <c r="A242" s="7" t="s">
        <v>733</v>
      </c>
      <c r="B242" s="7" t="s">
        <v>734</v>
      </c>
      <c r="C242" s="8" t="s">
        <v>735</v>
      </c>
      <c r="D242" s="8" t="s">
        <v>727</v>
      </c>
      <c r="E242" s="8" t="s">
        <v>728</v>
      </c>
      <c r="F242" s="8" t="s">
        <v>21</v>
      </c>
      <c r="G242" s="9" t="s">
        <v>354</v>
      </c>
      <c r="H242" s="7"/>
      <c r="I242" s="7"/>
      <c r="J242" s="9"/>
      <c r="K242" s="10">
        <f>SUM(H242:J242)</f>
        <v>0</v>
      </c>
      <c r="L242" s="10">
        <v>1</v>
      </c>
      <c r="M242" s="11"/>
      <c r="N242" s="11"/>
      <c r="O242" s="11">
        <f>M242+N242</f>
        <v>0</v>
      </c>
      <c r="P242" s="12">
        <f>SUM(H242,I242,J242,L242,M242,N242)</f>
        <v>1</v>
      </c>
    </row>
    <row r="243" spans="1:16" ht="12.75">
      <c r="A243" s="7" t="s">
        <v>48</v>
      </c>
      <c r="B243" s="7" t="s">
        <v>736</v>
      </c>
      <c r="C243" s="8" t="s">
        <v>737</v>
      </c>
      <c r="D243" s="8" t="s">
        <v>727</v>
      </c>
      <c r="E243" s="8" t="s">
        <v>728</v>
      </c>
      <c r="F243" s="8" t="s">
        <v>21</v>
      </c>
      <c r="G243" s="9" t="s">
        <v>354</v>
      </c>
      <c r="H243" s="7"/>
      <c r="I243" s="7"/>
      <c r="J243" s="9"/>
      <c r="K243" s="10">
        <f>SUM(H243:J243)</f>
        <v>0</v>
      </c>
      <c r="L243" s="10">
        <v>1</v>
      </c>
      <c r="M243" s="11"/>
      <c r="N243" s="11"/>
      <c r="O243" s="11">
        <f>M243+N243</f>
        <v>0</v>
      </c>
      <c r="P243" s="12">
        <f>SUM(H243,I243,J243,L243,M243,N243)</f>
        <v>1</v>
      </c>
    </row>
    <row r="244" spans="1:16" ht="12.75">
      <c r="A244" s="7" t="s">
        <v>48</v>
      </c>
      <c r="B244" s="7" t="s">
        <v>738</v>
      </c>
      <c r="C244" s="8" t="s">
        <v>739</v>
      </c>
      <c r="D244" s="8" t="s">
        <v>740</v>
      </c>
      <c r="E244" s="8" t="s">
        <v>728</v>
      </c>
      <c r="F244" s="8" t="s">
        <v>21</v>
      </c>
      <c r="G244" s="9" t="s">
        <v>51</v>
      </c>
      <c r="H244" s="7"/>
      <c r="I244" s="7"/>
      <c r="J244" s="9"/>
      <c r="K244" s="10">
        <f>SUM(H244:J244)</f>
        <v>0</v>
      </c>
      <c r="L244" s="10">
        <v>1</v>
      </c>
      <c r="M244" s="11"/>
      <c r="N244" s="11"/>
      <c r="O244" s="11">
        <f>M244+N244</f>
        <v>0</v>
      </c>
      <c r="P244" s="12">
        <f>SUM(H244,I244,J244,L244,M244,N244)</f>
        <v>1</v>
      </c>
    </row>
    <row r="245" spans="1:16" ht="12.75">
      <c r="A245" s="7" t="s">
        <v>48</v>
      </c>
      <c r="B245" s="7" t="s">
        <v>741</v>
      </c>
      <c r="C245" s="8" t="s">
        <v>742</v>
      </c>
      <c r="D245" s="8" t="s">
        <v>740</v>
      </c>
      <c r="E245" s="8" t="s">
        <v>728</v>
      </c>
      <c r="F245" s="8" t="s">
        <v>21</v>
      </c>
      <c r="G245" s="9" t="s">
        <v>71</v>
      </c>
      <c r="H245" s="7"/>
      <c r="I245" s="7">
        <v>1</v>
      </c>
      <c r="J245" s="9"/>
      <c r="K245" s="10">
        <f>SUM(H245:J245)</f>
        <v>1</v>
      </c>
      <c r="L245" s="10"/>
      <c r="M245" s="11"/>
      <c r="N245" s="11"/>
      <c r="O245" s="11">
        <f>M245+N245</f>
        <v>0</v>
      </c>
      <c r="P245" s="12">
        <f>SUM(H245,I245,J245,L245,M245,N245)</f>
        <v>1</v>
      </c>
    </row>
    <row r="246" spans="1:16" ht="12.75">
      <c r="A246" s="7" t="s">
        <v>743</v>
      </c>
      <c r="B246" s="7" t="s">
        <v>744</v>
      </c>
      <c r="C246" s="8" t="s">
        <v>745</v>
      </c>
      <c r="D246" s="8" t="s">
        <v>746</v>
      </c>
      <c r="E246" s="8" t="s">
        <v>317</v>
      </c>
      <c r="F246" s="8" t="s">
        <v>317</v>
      </c>
      <c r="G246" s="9" t="s">
        <v>22</v>
      </c>
      <c r="H246" s="7"/>
      <c r="I246" s="7"/>
      <c r="J246" s="9"/>
      <c r="K246" s="10">
        <f>SUM(H246:J246)</f>
        <v>0</v>
      </c>
      <c r="L246" s="10">
        <v>1</v>
      </c>
      <c r="M246" s="11"/>
      <c r="N246" s="11"/>
      <c r="O246" s="11">
        <f>M246+N246</f>
        <v>0</v>
      </c>
      <c r="P246" s="12">
        <f>SUM(H246,I246,J246,L246,M246,N246)</f>
        <v>1</v>
      </c>
    </row>
    <row r="247" spans="1:16" ht="12.75">
      <c r="A247" s="7" t="s">
        <v>48</v>
      </c>
      <c r="B247" s="7" t="s">
        <v>747</v>
      </c>
      <c r="C247" s="8" t="s">
        <v>82</v>
      </c>
      <c r="D247" s="8" t="s">
        <v>317</v>
      </c>
      <c r="E247" s="8" t="s">
        <v>317</v>
      </c>
      <c r="F247" s="8" t="s">
        <v>317</v>
      </c>
      <c r="G247" s="9" t="s">
        <v>82</v>
      </c>
      <c r="H247" s="7">
        <v>1</v>
      </c>
      <c r="I247" s="7"/>
      <c r="J247" s="9"/>
      <c r="K247" s="10">
        <f>SUM(H247:J247)</f>
        <v>1</v>
      </c>
      <c r="L247" s="10"/>
      <c r="M247" s="11"/>
      <c r="N247" s="11"/>
      <c r="O247" s="11">
        <f>M247+N247</f>
        <v>0</v>
      </c>
      <c r="P247" s="12">
        <f>SUM(H247,I247,J247,L247,M247,N247)</f>
        <v>1</v>
      </c>
    </row>
    <row r="248" spans="1:16" ht="12.75">
      <c r="A248" s="7" t="s">
        <v>48</v>
      </c>
      <c r="B248" s="7" t="s">
        <v>748</v>
      </c>
      <c r="C248" s="8" t="s">
        <v>749</v>
      </c>
      <c r="D248" s="8" t="s">
        <v>317</v>
      </c>
      <c r="E248" s="8" t="s">
        <v>317</v>
      </c>
      <c r="F248" s="8" t="s">
        <v>317</v>
      </c>
      <c r="G248" s="9" t="s">
        <v>382</v>
      </c>
      <c r="H248" s="7">
        <v>1</v>
      </c>
      <c r="I248" s="7"/>
      <c r="J248" s="9"/>
      <c r="K248" s="10">
        <f>SUM(H248:J248)</f>
        <v>1</v>
      </c>
      <c r="L248" s="10"/>
      <c r="M248" s="11"/>
      <c r="N248" s="11"/>
      <c r="O248" s="11">
        <f>M248+N248</f>
        <v>0</v>
      </c>
      <c r="P248" s="12">
        <f>SUM(H248,I248,J248,L248,M248,N248)</f>
        <v>1</v>
      </c>
    </row>
    <row r="249" spans="1:16" ht="12.75">
      <c r="A249" s="7" t="s">
        <v>48</v>
      </c>
      <c r="B249" s="7" t="s">
        <v>750</v>
      </c>
      <c r="C249" s="8" t="s">
        <v>751</v>
      </c>
      <c r="D249" s="8" t="s">
        <v>317</v>
      </c>
      <c r="E249" s="8" t="s">
        <v>317</v>
      </c>
      <c r="F249" s="8" t="s">
        <v>317</v>
      </c>
      <c r="G249" s="9" t="s">
        <v>752</v>
      </c>
      <c r="H249" s="7">
        <v>1</v>
      </c>
      <c r="I249" s="7"/>
      <c r="J249" s="9"/>
      <c r="K249" s="10">
        <f>SUM(H249:J249)</f>
        <v>1</v>
      </c>
      <c r="L249" s="10"/>
      <c r="M249" s="11"/>
      <c r="N249" s="11"/>
      <c r="O249" s="11">
        <f>M249+N249</f>
        <v>0</v>
      </c>
      <c r="P249" s="12">
        <f>SUM(H249,I249,J249,L249,M249,N249)</f>
        <v>1</v>
      </c>
    </row>
    <row r="250" spans="1:16" ht="12.75">
      <c r="A250" s="7" t="s">
        <v>753</v>
      </c>
      <c r="B250" s="7" t="s">
        <v>754</v>
      </c>
      <c r="C250" s="8" t="s">
        <v>755</v>
      </c>
      <c r="D250" s="8" t="s">
        <v>756</v>
      </c>
      <c r="E250" s="8" t="s">
        <v>756</v>
      </c>
      <c r="F250" s="8" t="s">
        <v>21</v>
      </c>
      <c r="G250" s="9" t="s">
        <v>757</v>
      </c>
      <c r="H250" s="7"/>
      <c r="I250" s="7"/>
      <c r="J250" s="9"/>
      <c r="K250" s="10">
        <f>SUM(H250:J250)</f>
        <v>0</v>
      </c>
      <c r="L250" s="10">
        <v>1</v>
      </c>
      <c r="M250" s="11"/>
      <c r="N250" s="11"/>
      <c r="O250" s="11">
        <f>M250+N250</f>
        <v>0</v>
      </c>
      <c r="P250" s="12">
        <f>SUM(H250,I250,J250,L250,M250,N250)</f>
        <v>1</v>
      </c>
    </row>
    <row r="251" spans="1:16" ht="12.75">
      <c r="A251" s="7" t="s">
        <v>48</v>
      </c>
      <c r="B251" s="7" t="s">
        <v>758</v>
      </c>
      <c r="C251" s="8" t="s">
        <v>759</v>
      </c>
      <c r="D251" s="8" t="s">
        <v>756</v>
      </c>
      <c r="E251" s="8" t="s">
        <v>756</v>
      </c>
      <c r="F251" s="8" t="s">
        <v>21</v>
      </c>
      <c r="G251" s="9" t="s">
        <v>51</v>
      </c>
      <c r="H251" s="7"/>
      <c r="I251" s="7"/>
      <c r="J251" s="9"/>
      <c r="K251" s="10">
        <f>SUM(H251:J251)</f>
        <v>0</v>
      </c>
      <c r="L251" s="10">
        <v>1</v>
      </c>
      <c r="M251" s="11"/>
      <c r="N251" s="11"/>
      <c r="O251" s="11">
        <f>M251+N251</f>
        <v>0</v>
      </c>
      <c r="P251" s="12">
        <f>SUM(H251,I251,J251,L251,M251,N251)</f>
        <v>1</v>
      </c>
    </row>
    <row r="252" spans="1:16" ht="12.75">
      <c r="A252" s="7" t="s">
        <v>760</v>
      </c>
      <c r="B252" s="7" t="s">
        <v>761</v>
      </c>
      <c r="C252" s="8" t="s">
        <v>762</v>
      </c>
      <c r="D252" s="8" t="s">
        <v>756</v>
      </c>
      <c r="E252" s="8" t="s">
        <v>756</v>
      </c>
      <c r="F252" s="8" t="s">
        <v>21</v>
      </c>
      <c r="G252" s="9" t="s">
        <v>293</v>
      </c>
      <c r="H252" s="7"/>
      <c r="I252" s="7"/>
      <c r="J252" s="9"/>
      <c r="K252" s="10">
        <f>SUM(H252:J252)</f>
        <v>0</v>
      </c>
      <c r="L252" s="10">
        <v>1</v>
      </c>
      <c r="M252" s="11"/>
      <c r="N252" s="11"/>
      <c r="O252" s="11">
        <f>M252+N252</f>
        <v>0</v>
      </c>
      <c r="P252" s="12">
        <f>SUM(H252,I252,J252,L252,M252,N252)</f>
        <v>1</v>
      </c>
    </row>
    <row r="253" spans="1:16" ht="12.75">
      <c r="A253" s="7" t="s">
        <v>763</v>
      </c>
      <c r="B253" s="7" t="s">
        <v>764</v>
      </c>
      <c r="C253" s="8" t="s">
        <v>765</v>
      </c>
      <c r="D253" s="8" t="s">
        <v>756</v>
      </c>
      <c r="E253" s="8" t="s">
        <v>756</v>
      </c>
      <c r="F253" s="8" t="s">
        <v>21</v>
      </c>
      <c r="G253" s="9" t="s">
        <v>213</v>
      </c>
      <c r="H253" s="7"/>
      <c r="I253" s="7"/>
      <c r="J253" s="9"/>
      <c r="K253" s="10">
        <f>SUM(H253:J253)</f>
        <v>0</v>
      </c>
      <c r="L253" s="10">
        <v>1</v>
      </c>
      <c r="M253" s="11"/>
      <c r="N253" s="11"/>
      <c r="O253" s="11">
        <f>M253+N253</f>
        <v>0</v>
      </c>
      <c r="P253" s="12">
        <f>SUM(H253,I253,J253,L253,M253,N253)</f>
        <v>1</v>
      </c>
    </row>
    <row r="254" spans="1:16" ht="12.75">
      <c r="A254" s="7" t="s">
        <v>766</v>
      </c>
      <c r="B254" s="7" t="s">
        <v>767</v>
      </c>
      <c r="C254" s="8" t="s">
        <v>768</v>
      </c>
      <c r="D254" s="8" t="s">
        <v>756</v>
      </c>
      <c r="E254" s="8" t="s">
        <v>756</v>
      </c>
      <c r="F254" s="8" t="s">
        <v>21</v>
      </c>
      <c r="G254" s="9" t="s">
        <v>213</v>
      </c>
      <c r="H254" s="7"/>
      <c r="I254" s="7"/>
      <c r="J254" s="9"/>
      <c r="K254" s="10">
        <f>SUM(H254:J254)</f>
        <v>0</v>
      </c>
      <c r="L254" s="10">
        <v>1</v>
      </c>
      <c r="M254" s="11"/>
      <c r="N254" s="11"/>
      <c r="O254" s="11">
        <f>M254+N254</f>
        <v>0</v>
      </c>
      <c r="P254" s="12">
        <f>SUM(H254,I254,J254,L254,M254,N254)</f>
        <v>1</v>
      </c>
    </row>
    <row r="255" spans="1:16" ht="12.75">
      <c r="A255" s="7" t="s">
        <v>769</v>
      </c>
      <c r="B255" s="7" t="s">
        <v>770</v>
      </c>
      <c r="C255" s="8" t="s">
        <v>771</v>
      </c>
      <c r="D255" s="8" t="s">
        <v>220</v>
      </c>
      <c r="E255" s="8" t="s">
        <v>221</v>
      </c>
      <c r="F255" s="8" t="s">
        <v>21</v>
      </c>
      <c r="G255" s="9" t="s">
        <v>71</v>
      </c>
      <c r="H255" s="7"/>
      <c r="I255" s="7"/>
      <c r="J255" s="9"/>
      <c r="K255" s="10">
        <f>SUM(H255:J255)</f>
        <v>0</v>
      </c>
      <c r="L255" s="10">
        <v>1</v>
      </c>
      <c r="M255" s="11"/>
      <c r="N255" s="11"/>
      <c r="O255" s="11">
        <f>M255+N255</f>
        <v>0</v>
      </c>
      <c r="P255" s="12">
        <f>SUM(H255,I255,J255,L255,M255,N255)</f>
        <v>1</v>
      </c>
    </row>
    <row r="256" spans="1:16" ht="12.75">
      <c r="A256" s="7" t="s">
        <v>772</v>
      </c>
      <c r="B256" s="7" t="s">
        <v>773</v>
      </c>
      <c r="C256" s="8" t="s">
        <v>773</v>
      </c>
      <c r="D256" s="8" t="s">
        <v>220</v>
      </c>
      <c r="E256" s="8" t="s">
        <v>221</v>
      </c>
      <c r="F256" s="8" t="s">
        <v>21</v>
      </c>
      <c r="G256" s="9" t="s">
        <v>118</v>
      </c>
      <c r="H256" s="7"/>
      <c r="I256" s="7"/>
      <c r="J256" s="9"/>
      <c r="K256" s="10">
        <f>SUM(H256:J256)</f>
        <v>0</v>
      </c>
      <c r="L256" s="10">
        <v>1</v>
      </c>
      <c r="M256" s="11"/>
      <c r="N256" s="11"/>
      <c r="O256" s="11">
        <f>M256+N256</f>
        <v>0</v>
      </c>
      <c r="P256" s="12">
        <f>SUM(H256,I256,J256,L256,M256,N256)</f>
        <v>1</v>
      </c>
    </row>
    <row r="257" spans="1:16" ht="12.75">
      <c r="A257" s="7" t="s">
        <v>48</v>
      </c>
      <c r="B257" s="7" t="s">
        <v>774</v>
      </c>
      <c r="C257" s="8" t="s">
        <v>775</v>
      </c>
      <c r="D257" s="8" t="s">
        <v>324</v>
      </c>
      <c r="E257" s="8" t="s">
        <v>221</v>
      </c>
      <c r="F257" s="8" t="s">
        <v>21</v>
      </c>
      <c r="G257" s="9" t="s">
        <v>22</v>
      </c>
      <c r="H257" s="7"/>
      <c r="I257" s="7"/>
      <c r="J257" s="9">
        <v>1</v>
      </c>
      <c r="K257" s="10">
        <f>SUM(H257:J257)</f>
        <v>1</v>
      </c>
      <c r="L257" s="10"/>
      <c r="M257" s="11"/>
      <c r="N257" s="11"/>
      <c r="O257" s="11">
        <f>M257+N257</f>
        <v>0</v>
      </c>
      <c r="P257" s="12">
        <f>SUM(H257,I257,J257,L257,M257,N257)</f>
        <v>1</v>
      </c>
    </row>
    <row r="258" spans="1:16" ht="12.75">
      <c r="A258" s="7" t="s">
        <v>776</v>
      </c>
      <c r="B258" s="7" t="s">
        <v>777</v>
      </c>
      <c r="C258" s="8" t="s">
        <v>778</v>
      </c>
      <c r="D258" s="8" t="s">
        <v>26</v>
      </c>
      <c r="E258" s="8" t="s">
        <v>27</v>
      </c>
      <c r="F258" s="8" t="s">
        <v>21</v>
      </c>
      <c r="G258" s="9" t="s">
        <v>159</v>
      </c>
      <c r="H258" s="7"/>
      <c r="I258" s="7">
        <v>1</v>
      </c>
      <c r="J258" s="9"/>
      <c r="K258" s="10">
        <f>SUM(H258:J258)</f>
        <v>1</v>
      </c>
      <c r="L258" s="10"/>
      <c r="M258" s="11"/>
      <c r="N258" s="11"/>
      <c r="O258" s="11">
        <f>M258+N258</f>
        <v>0</v>
      </c>
      <c r="P258" s="12">
        <f>SUM(H258,I258,J258,L258,M258,N258)</f>
        <v>1</v>
      </c>
    </row>
    <row r="259" spans="1:16" ht="12.75">
      <c r="A259" s="7" t="s">
        <v>48</v>
      </c>
      <c r="B259" s="7" t="s">
        <v>779</v>
      </c>
      <c r="C259" s="8" t="s">
        <v>780</v>
      </c>
      <c r="D259" s="8" t="s">
        <v>263</v>
      </c>
      <c r="E259" s="8" t="s">
        <v>263</v>
      </c>
      <c r="F259" s="8" t="s">
        <v>263</v>
      </c>
      <c r="G259" s="9" t="s">
        <v>51</v>
      </c>
      <c r="H259" s="7">
        <v>1</v>
      </c>
      <c r="I259" s="7"/>
      <c r="J259" s="9"/>
      <c r="K259" s="10">
        <f>SUM(H259:J259)</f>
        <v>1</v>
      </c>
      <c r="L259" s="10"/>
      <c r="M259" s="11"/>
      <c r="N259" s="11"/>
      <c r="O259" s="11">
        <f>M259+N259</f>
        <v>0</v>
      </c>
      <c r="P259" s="12">
        <f>SUM(H259,I259,J259,L259,M259,N259)</f>
        <v>1</v>
      </c>
    </row>
    <row r="260" spans="1:16" ht="12.75">
      <c r="A260" s="7" t="s">
        <v>781</v>
      </c>
      <c r="B260" s="7" t="s">
        <v>782</v>
      </c>
      <c r="C260" s="8" t="s">
        <v>782</v>
      </c>
      <c r="D260" s="8" t="s">
        <v>92</v>
      </c>
      <c r="E260" s="8" t="s">
        <v>56</v>
      </c>
      <c r="F260" s="8" t="s">
        <v>21</v>
      </c>
      <c r="G260" s="9" t="s">
        <v>51</v>
      </c>
      <c r="H260" s="7"/>
      <c r="I260" s="7"/>
      <c r="J260" s="9"/>
      <c r="K260" s="10">
        <f>SUM(H260:J260)</f>
        <v>0</v>
      </c>
      <c r="L260" s="10">
        <v>1</v>
      </c>
      <c r="M260" s="11"/>
      <c r="N260" s="11"/>
      <c r="O260" s="11">
        <f>M260+N260</f>
        <v>0</v>
      </c>
      <c r="P260" s="12">
        <f>SUM(H260,I260,J260,L260,M260,N260)</f>
        <v>1</v>
      </c>
    </row>
    <row r="261" spans="1:16" ht="12.75">
      <c r="A261" s="7" t="s">
        <v>783</v>
      </c>
      <c r="B261" s="7" t="s">
        <v>784</v>
      </c>
      <c r="C261" s="8" t="s">
        <v>784</v>
      </c>
      <c r="D261" s="8" t="s">
        <v>92</v>
      </c>
      <c r="E261" s="8" t="s">
        <v>56</v>
      </c>
      <c r="F261" s="8" t="s">
        <v>21</v>
      </c>
      <c r="G261" s="9" t="s">
        <v>757</v>
      </c>
      <c r="H261" s="7"/>
      <c r="I261" s="7"/>
      <c r="J261" s="9"/>
      <c r="K261" s="10">
        <f>SUM(H261:J261)</f>
        <v>0</v>
      </c>
      <c r="L261" s="10">
        <v>1</v>
      </c>
      <c r="M261" s="11"/>
      <c r="N261" s="11"/>
      <c r="O261" s="11">
        <f>M261+N261</f>
        <v>0</v>
      </c>
      <c r="P261" s="12">
        <f>SUM(H261,I261,J261,L261,M261,N261)</f>
        <v>1</v>
      </c>
    </row>
    <row r="262" spans="1:16" ht="12.75">
      <c r="A262" s="7" t="s">
        <v>48</v>
      </c>
      <c r="B262" s="7" t="s">
        <v>785</v>
      </c>
      <c r="C262" s="8" t="s">
        <v>786</v>
      </c>
      <c r="D262" s="8" t="s">
        <v>92</v>
      </c>
      <c r="E262" s="8" t="s">
        <v>56</v>
      </c>
      <c r="F262" s="8" t="s">
        <v>21</v>
      </c>
      <c r="G262" s="9" t="s">
        <v>71</v>
      </c>
      <c r="H262" s="7"/>
      <c r="I262" s="7"/>
      <c r="J262" s="9"/>
      <c r="K262" s="10">
        <f>SUM(H262:J262)</f>
        <v>0</v>
      </c>
      <c r="L262" s="10">
        <v>1</v>
      </c>
      <c r="M262" s="11"/>
      <c r="N262" s="11"/>
      <c r="O262" s="11">
        <f>M262+N262</f>
        <v>0</v>
      </c>
      <c r="P262" s="12">
        <f>SUM(H262,I262,J262,L262,M262,N262)</f>
        <v>1</v>
      </c>
    </row>
    <row r="263" spans="1:16" ht="12.75">
      <c r="A263" s="7" t="s">
        <v>787</v>
      </c>
      <c r="B263" s="7" t="s">
        <v>788</v>
      </c>
      <c r="C263" s="8" t="s">
        <v>788</v>
      </c>
      <c r="D263" s="8" t="s">
        <v>92</v>
      </c>
      <c r="E263" s="8" t="s">
        <v>56</v>
      </c>
      <c r="F263" s="8" t="s">
        <v>21</v>
      </c>
      <c r="G263" s="9" t="s">
        <v>51</v>
      </c>
      <c r="H263" s="7"/>
      <c r="I263" s="7"/>
      <c r="J263" s="9"/>
      <c r="K263" s="10">
        <f>SUM(H263:J263)</f>
        <v>0</v>
      </c>
      <c r="L263" s="10">
        <v>1</v>
      </c>
      <c r="M263" s="11"/>
      <c r="N263" s="11"/>
      <c r="O263" s="11">
        <f>M263+N263</f>
        <v>0</v>
      </c>
      <c r="P263" s="12">
        <f>SUM(H263,I263,J263,L263,M263,N263)</f>
        <v>1</v>
      </c>
    </row>
    <row r="264" spans="1:16" ht="12.75">
      <c r="A264" s="7" t="s">
        <v>789</v>
      </c>
      <c r="B264" s="7" t="s">
        <v>790</v>
      </c>
      <c r="C264" s="8" t="s">
        <v>790</v>
      </c>
      <c r="D264" s="8" t="s">
        <v>92</v>
      </c>
      <c r="E264" s="8" t="s">
        <v>56</v>
      </c>
      <c r="F264" s="8" t="s">
        <v>21</v>
      </c>
      <c r="G264" s="9" t="s">
        <v>51</v>
      </c>
      <c r="H264" s="7"/>
      <c r="I264" s="7"/>
      <c r="J264" s="9"/>
      <c r="K264" s="10">
        <f>SUM(H264:J264)</f>
        <v>0</v>
      </c>
      <c r="L264" s="10">
        <v>1</v>
      </c>
      <c r="M264" s="11"/>
      <c r="N264" s="11"/>
      <c r="O264" s="11">
        <f>M264+N264</f>
        <v>0</v>
      </c>
      <c r="P264" s="12">
        <f>SUM(H264,I264,J264,L264,M264,N264)</f>
        <v>1</v>
      </c>
    </row>
    <row r="265" spans="1:16" ht="12.75">
      <c r="A265" s="7" t="s">
        <v>791</v>
      </c>
      <c r="B265" s="7" t="s">
        <v>792</v>
      </c>
      <c r="C265" s="8" t="s">
        <v>792</v>
      </c>
      <c r="D265" s="8" t="s">
        <v>92</v>
      </c>
      <c r="E265" s="8" t="s">
        <v>56</v>
      </c>
      <c r="F265" s="8" t="s">
        <v>21</v>
      </c>
      <c r="G265" s="9" t="s">
        <v>793</v>
      </c>
      <c r="H265" s="7"/>
      <c r="I265" s="7"/>
      <c r="J265" s="9"/>
      <c r="K265" s="10">
        <f>SUM(H265:J265)</f>
        <v>0</v>
      </c>
      <c r="L265" s="10">
        <v>1</v>
      </c>
      <c r="M265" s="11"/>
      <c r="N265" s="11"/>
      <c r="O265" s="11">
        <f>M265+N265</f>
        <v>0</v>
      </c>
      <c r="P265" s="12">
        <f>SUM(H265,I265,J265,L265,M265,N265)</f>
        <v>1</v>
      </c>
    </row>
    <row r="266" spans="1:16" ht="12.75">
      <c r="A266" s="7" t="s">
        <v>794</v>
      </c>
      <c r="B266" s="7" t="s">
        <v>795</v>
      </c>
      <c r="C266" s="8" t="s">
        <v>796</v>
      </c>
      <c r="D266" s="8" t="s">
        <v>92</v>
      </c>
      <c r="E266" s="8" t="s">
        <v>56</v>
      </c>
      <c r="F266" s="8" t="s">
        <v>21</v>
      </c>
      <c r="G266" s="9" t="s">
        <v>51</v>
      </c>
      <c r="H266" s="7"/>
      <c r="I266" s="7">
        <v>1</v>
      </c>
      <c r="J266" s="9"/>
      <c r="K266" s="10">
        <f>SUM(H266:J266)</f>
        <v>1</v>
      </c>
      <c r="L266" s="10"/>
      <c r="M266" s="11"/>
      <c r="N266" s="11"/>
      <c r="O266" s="11">
        <f>M266+N266</f>
        <v>0</v>
      </c>
      <c r="P266" s="12">
        <f>SUM(H266,I266,J266,L266,M266,N266)</f>
        <v>1</v>
      </c>
    </row>
    <row r="267" spans="1:16" ht="12.75">
      <c r="A267" s="7" t="s">
        <v>797</v>
      </c>
      <c r="B267" s="7" t="s">
        <v>798</v>
      </c>
      <c r="C267" s="8" t="s">
        <v>799</v>
      </c>
      <c r="D267" s="8" t="s">
        <v>92</v>
      </c>
      <c r="E267" s="8" t="s">
        <v>56</v>
      </c>
      <c r="F267" s="8" t="s">
        <v>21</v>
      </c>
      <c r="G267" s="9" t="s">
        <v>51</v>
      </c>
      <c r="H267" s="7"/>
      <c r="I267" s="7"/>
      <c r="J267" s="9"/>
      <c r="K267" s="10">
        <f>SUM(H267:J267)</f>
        <v>0</v>
      </c>
      <c r="L267" s="10">
        <v>1</v>
      </c>
      <c r="M267" s="11"/>
      <c r="N267" s="11"/>
      <c r="O267" s="11">
        <f>M267+N267</f>
        <v>0</v>
      </c>
      <c r="P267" s="12">
        <f>SUM(H267,I267,J267,L267,M267,N267)</f>
        <v>1</v>
      </c>
    </row>
    <row r="268" spans="1:16" ht="12.75">
      <c r="A268" s="7" t="s">
        <v>48</v>
      </c>
      <c r="B268" s="7" t="s">
        <v>800</v>
      </c>
      <c r="C268" s="8" t="s">
        <v>801</v>
      </c>
      <c r="D268" s="8" t="s">
        <v>92</v>
      </c>
      <c r="E268" s="8" t="s">
        <v>56</v>
      </c>
      <c r="F268" s="8" t="s">
        <v>21</v>
      </c>
      <c r="G268" s="9" t="s">
        <v>382</v>
      </c>
      <c r="H268" s="7">
        <v>1</v>
      </c>
      <c r="I268" s="7"/>
      <c r="J268" s="9"/>
      <c r="K268" s="10">
        <f>SUM(H268:J268)</f>
        <v>1</v>
      </c>
      <c r="L268" s="10"/>
      <c r="M268" s="11"/>
      <c r="N268" s="11"/>
      <c r="O268" s="11">
        <f>M268+N268</f>
        <v>0</v>
      </c>
      <c r="P268" s="12">
        <f>SUM(H268,I268,J268,L268,M268,N268)</f>
        <v>1</v>
      </c>
    </row>
    <row r="269" spans="1:16" ht="12.75">
      <c r="A269" s="7" t="s">
        <v>48</v>
      </c>
      <c r="B269" s="7" t="s">
        <v>802</v>
      </c>
      <c r="C269" s="8" t="s">
        <v>802</v>
      </c>
      <c r="D269" s="8" t="s">
        <v>92</v>
      </c>
      <c r="E269" s="8" t="s">
        <v>56</v>
      </c>
      <c r="F269" s="8" t="s">
        <v>21</v>
      </c>
      <c r="G269" s="9" t="s">
        <v>213</v>
      </c>
      <c r="H269" s="7"/>
      <c r="I269" s="7"/>
      <c r="J269" s="9"/>
      <c r="K269" s="10">
        <f>SUM(H269:J269)</f>
        <v>0</v>
      </c>
      <c r="L269" s="10">
        <v>1</v>
      </c>
      <c r="M269" s="11"/>
      <c r="N269" s="11"/>
      <c r="O269" s="11">
        <f>M269+N269</f>
        <v>0</v>
      </c>
      <c r="P269" s="12">
        <f>SUM(H269,I269,J269,L269,M269,N269)</f>
        <v>1</v>
      </c>
    </row>
    <row r="270" spans="1:16" ht="12.75">
      <c r="A270" s="7" t="s">
        <v>803</v>
      </c>
      <c r="B270" s="7" t="s">
        <v>804</v>
      </c>
      <c r="C270" s="8" t="s">
        <v>805</v>
      </c>
      <c r="D270" s="8" t="s">
        <v>92</v>
      </c>
      <c r="E270" s="8" t="s">
        <v>56</v>
      </c>
      <c r="F270" s="8" t="s">
        <v>21</v>
      </c>
      <c r="G270" s="9" t="s">
        <v>75</v>
      </c>
      <c r="H270" s="7"/>
      <c r="I270" s="7"/>
      <c r="J270" s="9"/>
      <c r="K270" s="10">
        <f>SUM(H270:J270)</f>
        <v>0</v>
      </c>
      <c r="L270" s="10">
        <v>1</v>
      </c>
      <c r="M270" s="11"/>
      <c r="N270" s="11"/>
      <c r="O270" s="11">
        <f>M270+N270</f>
        <v>0</v>
      </c>
      <c r="P270" s="12">
        <f>SUM(H270,I270,J270,L270,M270,N270)</f>
        <v>1</v>
      </c>
    </row>
    <row r="271" spans="1:16" ht="12.75">
      <c r="A271" s="7" t="s">
        <v>48</v>
      </c>
      <c r="B271" s="7" t="s">
        <v>806</v>
      </c>
      <c r="C271" s="8" t="s">
        <v>807</v>
      </c>
      <c r="D271" s="8" t="s">
        <v>92</v>
      </c>
      <c r="E271" s="8" t="s">
        <v>56</v>
      </c>
      <c r="F271" s="8" t="s">
        <v>21</v>
      </c>
      <c r="G271" s="9" t="s">
        <v>293</v>
      </c>
      <c r="H271" s="7"/>
      <c r="I271" s="7"/>
      <c r="J271" s="9"/>
      <c r="K271" s="10">
        <f>SUM(H271:J271)</f>
        <v>0</v>
      </c>
      <c r="L271" s="10">
        <v>1</v>
      </c>
      <c r="M271" s="11"/>
      <c r="N271" s="11"/>
      <c r="O271" s="11">
        <f>M271+N271</f>
        <v>0</v>
      </c>
      <c r="P271" s="12">
        <f>SUM(H271,I271,J271,L271,M271,N271)</f>
        <v>1</v>
      </c>
    </row>
    <row r="272" spans="1:16" ht="12.75">
      <c r="A272" s="7" t="s">
        <v>808</v>
      </c>
      <c r="B272" s="7" t="s">
        <v>809</v>
      </c>
      <c r="C272" s="8" t="s">
        <v>809</v>
      </c>
      <c r="D272" s="8" t="s">
        <v>92</v>
      </c>
      <c r="E272" s="8" t="s">
        <v>56</v>
      </c>
      <c r="F272" s="8" t="s">
        <v>21</v>
      </c>
      <c r="G272" s="9" t="s">
        <v>810</v>
      </c>
      <c r="H272" s="7"/>
      <c r="I272" s="7"/>
      <c r="J272" s="9"/>
      <c r="K272" s="10">
        <f>SUM(H272:J272)</f>
        <v>0</v>
      </c>
      <c r="L272" s="10">
        <v>1</v>
      </c>
      <c r="M272" s="11"/>
      <c r="N272" s="11"/>
      <c r="O272" s="11">
        <f>M272+N272</f>
        <v>0</v>
      </c>
      <c r="P272" s="12">
        <f>SUM(H272,I272,J272,L272,M272,N272)</f>
        <v>1</v>
      </c>
    </row>
    <row r="273" spans="1:16" ht="12.75">
      <c r="A273" s="7" t="s">
        <v>811</v>
      </c>
      <c r="B273" s="7" t="s">
        <v>812</v>
      </c>
      <c r="C273" s="8" t="s">
        <v>813</v>
      </c>
      <c r="D273" s="8" t="s">
        <v>92</v>
      </c>
      <c r="E273" s="8" t="s">
        <v>56</v>
      </c>
      <c r="F273" s="8" t="s">
        <v>21</v>
      </c>
      <c r="G273" s="9" t="s">
        <v>430</v>
      </c>
      <c r="H273" s="7"/>
      <c r="I273" s="7"/>
      <c r="J273" s="9"/>
      <c r="K273" s="10">
        <f>SUM(H273:J273)</f>
        <v>0</v>
      </c>
      <c r="L273" s="10">
        <v>1</v>
      </c>
      <c r="M273" s="11"/>
      <c r="N273" s="11"/>
      <c r="O273" s="11">
        <f>M273+N273</f>
        <v>0</v>
      </c>
      <c r="P273" s="12">
        <f>SUM(H273,I273,J273,L273,M273,N273)</f>
        <v>1</v>
      </c>
    </row>
    <row r="274" spans="1:16" ht="12.75">
      <c r="A274" s="7" t="s">
        <v>814</v>
      </c>
      <c r="B274" s="7" t="s">
        <v>815</v>
      </c>
      <c r="C274" s="8" t="s">
        <v>815</v>
      </c>
      <c r="D274" s="8" t="s">
        <v>92</v>
      </c>
      <c r="E274" s="8" t="s">
        <v>56</v>
      </c>
      <c r="F274" s="8" t="s">
        <v>21</v>
      </c>
      <c r="G274" s="9" t="s">
        <v>382</v>
      </c>
      <c r="H274" s="7"/>
      <c r="I274" s="7"/>
      <c r="J274" s="9"/>
      <c r="K274" s="10">
        <f>SUM(H274:J274)</f>
        <v>0</v>
      </c>
      <c r="L274" s="10">
        <v>1</v>
      </c>
      <c r="M274" s="11"/>
      <c r="N274" s="11"/>
      <c r="O274" s="11">
        <f>M274+N274</f>
        <v>0</v>
      </c>
      <c r="P274" s="12">
        <f>SUM(H274,I274,J274,L274,M274,N274)</f>
        <v>1</v>
      </c>
    </row>
    <row r="275" spans="1:16" ht="12.75">
      <c r="A275" s="7" t="s">
        <v>816</v>
      </c>
      <c r="B275" s="7" t="s">
        <v>817</v>
      </c>
      <c r="C275" s="8" t="s">
        <v>817</v>
      </c>
      <c r="D275" s="8" t="s">
        <v>92</v>
      </c>
      <c r="E275" s="8" t="s">
        <v>56</v>
      </c>
      <c r="F275" s="8" t="s">
        <v>21</v>
      </c>
      <c r="G275" s="9" t="s">
        <v>818</v>
      </c>
      <c r="H275" s="7"/>
      <c r="I275" s="7"/>
      <c r="J275" s="9"/>
      <c r="K275" s="10">
        <f>SUM(H275:J275)</f>
        <v>0</v>
      </c>
      <c r="L275" s="10">
        <v>1</v>
      </c>
      <c r="M275" s="11"/>
      <c r="N275" s="11"/>
      <c r="O275" s="11">
        <f>M275+N275</f>
        <v>0</v>
      </c>
      <c r="P275" s="12">
        <f>SUM(H275,I275,J275,L275,M275,N275)</f>
        <v>1</v>
      </c>
    </row>
    <row r="276" spans="1:16" ht="12.75">
      <c r="A276" s="7" t="s">
        <v>48</v>
      </c>
      <c r="B276" s="7" t="s">
        <v>819</v>
      </c>
      <c r="C276" s="8" t="s">
        <v>819</v>
      </c>
      <c r="D276" s="8" t="s">
        <v>92</v>
      </c>
      <c r="E276" s="8" t="s">
        <v>56</v>
      </c>
      <c r="F276" s="8" t="s">
        <v>21</v>
      </c>
      <c r="G276" s="9" t="s">
        <v>51</v>
      </c>
      <c r="H276" s="7"/>
      <c r="I276" s="7"/>
      <c r="J276" s="9"/>
      <c r="K276" s="10">
        <f>SUM(H276:J276)</f>
        <v>0</v>
      </c>
      <c r="L276" s="10">
        <v>1</v>
      </c>
      <c r="M276" s="11"/>
      <c r="N276" s="11"/>
      <c r="O276" s="11">
        <f>M276+N276</f>
        <v>0</v>
      </c>
      <c r="P276" s="12">
        <f>SUM(H276,I276,J276,L276,M276,N276)</f>
        <v>1</v>
      </c>
    </row>
    <row r="277" spans="1:16" ht="12.75">
      <c r="A277" s="7" t="s">
        <v>820</v>
      </c>
      <c r="B277" s="7" t="s">
        <v>821</v>
      </c>
      <c r="C277" s="8" t="s">
        <v>821</v>
      </c>
      <c r="D277" s="8" t="s">
        <v>92</v>
      </c>
      <c r="E277" s="8" t="s">
        <v>56</v>
      </c>
      <c r="F277" s="8" t="s">
        <v>21</v>
      </c>
      <c r="G277" s="9" t="s">
        <v>71</v>
      </c>
      <c r="H277" s="7"/>
      <c r="I277" s="7"/>
      <c r="J277" s="9"/>
      <c r="K277" s="10">
        <f>SUM(H277:J277)</f>
        <v>0</v>
      </c>
      <c r="L277" s="10">
        <v>1</v>
      </c>
      <c r="M277" s="11"/>
      <c r="N277" s="11"/>
      <c r="O277" s="11">
        <f>M277+N277</f>
        <v>0</v>
      </c>
      <c r="P277" s="12">
        <f>SUM(H277,I277,J277,L277,M277,N277)</f>
        <v>1</v>
      </c>
    </row>
    <row r="278" spans="1:16" ht="12.75">
      <c r="A278" s="7" t="s">
        <v>822</v>
      </c>
      <c r="B278" s="7" t="s">
        <v>823</v>
      </c>
      <c r="C278" s="8" t="s">
        <v>824</v>
      </c>
      <c r="D278" s="8" t="s">
        <v>55</v>
      </c>
      <c r="E278" s="8" t="s">
        <v>56</v>
      </c>
      <c r="F278" s="8" t="s">
        <v>21</v>
      </c>
      <c r="G278" s="9" t="s">
        <v>59</v>
      </c>
      <c r="H278" s="7"/>
      <c r="I278" s="7">
        <v>1</v>
      </c>
      <c r="J278" s="9"/>
      <c r="K278" s="10">
        <f>SUM(H278:J278)</f>
        <v>1</v>
      </c>
      <c r="L278" s="10"/>
      <c r="M278" s="11"/>
      <c r="N278" s="11"/>
      <c r="O278" s="11">
        <f>M278+N278</f>
        <v>0</v>
      </c>
      <c r="P278" s="12">
        <f>SUM(H278,I278,J278,L278,M278,N278)</f>
        <v>1</v>
      </c>
    </row>
    <row r="279" spans="1:16" ht="12.75">
      <c r="A279" s="7" t="s">
        <v>48</v>
      </c>
      <c r="B279" s="7" t="s">
        <v>825</v>
      </c>
      <c r="C279" s="8" t="s">
        <v>826</v>
      </c>
      <c r="D279" s="8" t="s">
        <v>55</v>
      </c>
      <c r="E279" s="8" t="s">
        <v>56</v>
      </c>
      <c r="F279" s="8" t="s">
        <v>21</v>
      </c>
      <c r="G279" s="9" t="s">
        <v>159</v>
      </c>
      <c r="H279" s="7"/>
      <c r="I279" s="7"/>
      <c r="J279" s="9"/>
      <c r="K279" s="10">
        <f>SUM(H279:J279)</f>
        <v>0</v>
      </c>
      <c r="L279" s="10">
        <v>1</v>
      </c>
      <c r="M279" s="11"/>
      <c r="N279" s="11"/>
      <c r="O279" s="11">
        <f>M279+N279</f>
        <v>0</v>
      </c>
      <c r="P279" s="12">
        <f>SUM(H279,I279,J279,L279,M279,N279)</f>
        <v>1</v>
      </c>
    </row>
    <row r="280" spans="1:16" ht="12.75">
      <c r="A280" s="7" t="s">
        <v>827</v>
      </c>
      <c r="B280" s="7" t="s">
        <v>828</v>
      </c>
      <c r="C280" s="8" t="s">
        <v>828</v>
      </c>
      <c r="D280" s="8" t="s">
        <v>829</v>
      </c>
      <c r="E280" s="8" t="s">
        <v>156</v>
      </c>
      <c r="F280" s="8" t="s">
        <v>21</v>
      </c>
      <c r="G280" s="9" t="s">
        <v>51</v>
      </c>
      <c r="H280" s="7"/>
      <c r="I280" s="7"/>
      <c r="J280" s="9"/>
      <c r="K280" s="10">
        <f>SUM(H280:J280)</f>
        <v>0</v>
      </c>
      <c r="L280" s="10">
        <v>1</v>
      </c>
      <c r="M280" s="11"/>
      <c r="N280" s="11"/>
      <c r="O280" s="11">
        <f>M280+N280</f>
        <v>0</v>
      </c>
      <c r="P280" s="12">
        <f>SUM(H280,I280,J280,L280,M280,N280)</f>
        <v>1</v>
      </c>
    </row>
    <row r="281" spans="1:16" ht="12.75">
      <c r="A281" s="7" t="s">
        <v>830</v>
      </c>
      <c r="B281" s="7" t="s">
        <v>831</v>
      </c>
      <c r="C281" s="8" t="s">
        <v>832</v>
      </c>
      <c r="D281" s="8" t="s">
        <v>155</v>
      </c>
      <c r="E281" s="8" t="s">
        <v>156</v>
      </c>
      <c r="F281" s="8" t="s">
        <v>21</v>
      </c>
      <c r="G281" s="9" t="s">
        <v>22</v>
      </c>
      <c r="H281" s="7"/>
      <c r="I281" s="7"/>
      <c r="J281" s="9"/>
      <c r="K281" s="10">
        <f>SUM(H281:J281)</f>
        <v>0</v>
      </c>
      <c r="L281" s="10"/>
      <c r="M281" s="11"/>
      <c r="N281" s="11">
        <v>1</v>
      </c>
      <c r="O281" s="11">
        <f>M281+N281</f>
        <v>1</v>
      </c>
      <c r="P281" s="12">
        <f>SUM(H281,I281,J281,L281,M281,N281)</f>
        <v>1</v>
      </c>
    </row>
    <row r="282" spans="1:16" ht="12.75">
      <c r="A282" s="7" t="s">
        <v>48</v>
      </c>
      <c r="B282" s="7" t="s">
        <v>833</v>
      </c>
      <c r="C282" s="8" t="s">
        <v>834</v>
      </c>
      <c r="D282" s="8" t="s">
        <v>155</v>
      </c>
      <c r="E282" s="8" t="s">
        <v>156</v>
      </c>
      <c r="F282" s="8" t="s">
        <v>21</v>
      </c>
      <c r="G282" s="9" t="s">
        <v>293</v>
      </c>
      <c r="H282" s="7"/>
      <c r="I282" s="7">
        <v>1</v>
      </c>
      <c r="J282" s="9"/>
      <c r="K282" s="10">
        <f>SUM(H282:J282)</f>
        <v>1</v>
      </c>
      <c r="L282" s="10"/>
      <c r="M282" s="11"/>
      <c r="N282" s="11"/>
      <c r="O282" s="11">
        <f>M282+N282</f>
        <v>0</v>
      </c>
      <c r="P282" s="12">
        <f>SUM(H282,I282,J282,L282,M282,N282)</f>
        <v>1</v>
      </c>
    </row>
    <row r="283" spans="1:16" ht="12.75">
      <c r="A283" s="7" t="s">
        <v>835</v>
      </c>
      <c r="B283" s="7" t="s">
        <v>836</v>
      </c>
      <c r="C283" s="8" t="s">
        <v>837</v>
      </c>
      <c r="D283" s="8" t="s">
        <v>338</v>
      </c>
      <c r="E283" s="8" t="s">
        <v>338</v>
      </c>
      <c r="F283" s="8" t="s">
        <v>21</v>
      </c>
      <c r="G283" s="9" t="s">
        <v>213</v>
      </c>
      <c r="H283" s="7"/>
      <c r="I283" s="7"/>
      <c r="J283" s="9"/>
      <c r="K283" s="10">
        <f>SUM(H283:J283)</f>
        <v>0</v>
      </c>
      <c r="L283" s="10">
        <v>1</v>
      </c>
      <c r="M283" s="11"/>
      <c r="N283" s="11"/>
      <c r="O283" s="11">
        <f>M283+N283</f>
        <v>0</v>
      </c>
      <c r="P283" s="12">
        <f>SUM(H283,I283,J283,L283,M283,N283)</f>
        <v>1</v>
      </c>
    </row>
    <row r="284" spans="1:16" ht="12.75">
      <c r="A284" s="7" t="s">
        <v>48</v>
      </c>
      <c r="B284" s="7" t="s">
        <v>838</v>
      </c>
      <c r="C284" s="8" t="s">
        <v>839</v>
      </c>
      <c r="D284" s="8" t="s">
        <v>338</v>
      </c>
      <c r="E284" s="8" t="s">
        <v>338</v>
      </c>
      <c r="F284" s="8" t="s">
        <v>21</v>
      </c>
      <c r="G284" s="9" t="s">
        <v>51</v>
      </c>
      <c r="H284" s="7"/>
      <c r="I284" s="7"/>
      <c r="J284" s="9"/>
      <c r="K284" s="10">
        <f>SUM(H284:J284)</f>
        <v>0</v>
      </c>
      <c r="L284" s="10">
        <v>1</v>
      </c>
      <c r="M284" s="11"/>
      <c r="N284" s="11"/>
      <c r="O284" s="11">
        <f>M284+N284</f>
        <v>0</v>
      </c>
      <c r="P284" s="12">
        <f>SUM(H284,I284,J284,L284,M284,N284)</f>
        <v>1</v>
      </c>
    </row>
    <row r="285" spans="1:16" ht="12.75">
      <c r="A285" s="7" t="s">
        <v>48</v>
      </c>
      <c r="B285" s="7" t="s">
        <v>840</v>
      </c>
      <c r="C285" s="8" t="s">
        <v>841</v>
      </c>
      <c r="D285" s="8" t="s">
        <v>338</v>
      </c>
      <c r="E285" s="8" t="s">
        <v>338</v>
      </c>
      <c r="F285" s="8" t="s">
        <v>21</v>
      </c>
      <c r="G285" s="9" t="s">
        <v>51</v>
      </c>
      <c r="H285" s="7"/>
      <c r="I285" s="7"/>
      <c r="J285" s="9"/>
      <c r="K285" s="10">
        <f>SUM(H285:J285)</f>
        <v>0</v>
      </c>
      <c r="L285" s="10">
        <v>1</v>
      </c>
      <c r="M285" s="11"/>
      <c r="N285" s="11"/>
      <c r="O285" s="11">
        <f>M285+N285</f>
        <v>0</v>
      </c>
      <c r="P285" s="12">
        <f>SUM(H285,I285,J285,L285,M285,N285)</f>
        <v>1</v>
      </c>
    </row>
    <row r="286" spans="1:16" ht="12.75">
      <c r="A286" s="7" t="s">
        <v>48</v>
      </c>
      <c r="B286" s="7" t="s">
        <v>842</v>
      </c>
      <c r="C286" s="8" t="s">
        <v>843</v>
      </c>
      <c r="D286" s="8" t="s">
        <v>338</v>
      </c>
      <c r="E286" s="8" t="s">
        <v>338</v>
      </c>
      <c r="F286" s="8" t="s">
        <v>21</v>
      </c>
      <c r="G286" s="9" t="s">
        <v>844</v>
      </c>
      <c r="H286" s="7"/>
      <c r="I286" s="7"/>
      <c r="J286" s="9"/>
      <c r="K286" s="10">
        <f>SUM(H286:J286)</f>
        <v>0</v>
      </c>
      <c r="L286" s="10">
        <v>1</v>
      </c>
      <c r="M286" s="11"/>
      <c r="N286" s="11"/>
      <c r="O286" s="11">
        <f>M286+N286</f>
        <v>0</v>
      </c>
      <c r="P286" s="12">
        <f>SUM(H286,I286,J286,L286,M286,N286)</f>
        <v>1</v>
      </c>
    </row>
    <row r="287" spans="1:16" ht="12.75">
      <c r="A287" s="7" t="s">
        <v>48</v>
      </c>
      <c r="B287" s="7" t="s">
        <v>845</v>
      </c>
      <c r="C287" s="8" t="s">
        <v>846</v>
      </c>
      <c r="D287" s="8" t="s">
        <v>338</v>
      </c>
      <c r="E287" s="8" t="s">
        <v>338</v>
      </c>
      <c r="F287" s="8" t="s">
        <v>21</v>
      </c>
      <c r="G287" s="9" t="s">
        <v>51</v>
      </c>
      <c r="H287" s="7"/>
      <c r="I287" s="7"/>
      <c r="J287" s="9"/>
      <c r="K287" s="10">
        <f>SUM(H287:J287)</f>
        <v>0</v>
      </c>
      <c r="L287" s="10">
        <v>1</v>
      </c>
      <c r="M287" s="11"/>
      <c r="N287" s="11"/>
      <c r="O287" s="11">
        <f>M287+N287</f>
        <v>0</v>
      </c>
      <c r="P287" s="12">
        <f>SUM(H287,I287,J287,L287,M287,N287)</f>
        <v>1</v>
      </c>
    </row>
    <row r="288" spans="1:16" ht="12.75">
      <c r="A288" s="7" t="s">
        <v>847</v>
      </c>
      <c r="B288" s="7" t="s">
        <v>848</v>
      </c>
      <c r="C288" s="8" t="s">
        <v>849</v>
      </c>
      <c r="D288" s="8" t="s">
        <v>850</v>
      </c>
      <c r="E288" s="8" t="s">
        <v>851</v>
      </c>
      <c r="F288" s="8" t="s">
        <v>21</v>
      </c>
      <c r="G288" s="9" t="s">
        <v>71</v>
      </c>
      <c r="H288" s="7"/>
      <c r="I288" s="7"/>
      <c r="J288" s="9"/>
      <c r="K288" s="10">
        <f>SUM(H288:J288)</f>
        <v>0</v>
      </c>
      <c r="L288" s="10">
        <v>1</v>
      </c>
      <c r="M288" s="11"/>
      <c r="N288" s="11"/>
      <c r="O288" s="11">
        <f>M288+N288</f>
        <v>0</v>
      </c>
      <c r="P288" s="12">
        <f>SUM(H288,I288,J288,L288,M288,N288)</f>
        <v>1</v>
      </c>
    </row>
    <row r="289" spans="1:16" ht="12.75">
      <c r="A289" s="7" t="s">
        <v>852</v>
      </c>
      <c r="B289" s="7" t="s">
        <v>853</v>
      </c>
      <c r="C289" s="8" t="s">
        <v>854</v>
      </c>
      <c r="D289" s="8" t="s">
        <v>855</v>
      </c>
      <c r="E289" s="8" t="s">
        <v>851</v>
      </c>
      <c r="F289" s="8" t="s">
        <v>21</v>
      </c>
      <c r="G289" s="9" t="s">
        <v>22</v>
      </c>
      <c r="H289" s="7"/>
      <c r="I289" s="7"/>
      <c r="J289" s="9"/>
      <c r="K289" s="10">
        <f>SUM(H289:J289)</f>
        <v>0</v>
      </c>
      <c r="L289" s="10"/>
      <c r="M289" s="11"/>
      <c r="N289" s="11">
        <v>1</v>
      </c>
      <c r="O289" s="11">
        <f>M289+N289</f>
        <v>1</v>
      </c>
      <c r="P289" s="12">
        <f>SUM(H289,I289,J289,L289,M289,N289)</f>
        <v>1</v>
      </c>
    </row>
    <row r="290" spans="1:16" ht="12.75">
      <c r="A290" s="7" t="s">
        <v>48</v>
      </c>
      <c r="B290" s="7" t="s">
        <v>856</v>
      </c>
      <c r="C290" s="8" t="s">
        <v>857</v>
      </c>
      <c r="D290" s="8" t="s">
        <v>341</v>
      </c>
      <c r="E290" s="8" t="s">
        <v>231</v>
      </c>
      <c r="F290" s="8" t="s">
        <v>21</v>
      </c>
      <c r="G290" s="9" t="s">
        <v>82</v>
      </c>
      <c r="H290" s="7"/>
      <c r="I290" s="7"/>
      <c r="J290" s="9"/>
      <c r="K290" s="10">
        <f>SUM(H290:J290)</f>
        <v>0</v>
      </c>
      <c r="L290" s="10">
        <v>1</v>
      </c>
      <c r="M290" s="11"/>
      <c r="N290" s="11"/>
      <c r="O290" s="11">
        <f>M290+N290</f>
        <v>0</v>
      </c>
      <c r="P290" s="12">
        <f>SUM(H290,I290,J290,L290,M290,N290)</f>
        <v>1</v>
      </c>
    </row>
    <row r="291" spans="1:16" ht="12.75">
      <c r="A291" s="7" t="s">
        <v>858</v>
      </c>
      <c r="B291" s="7" t="s">
        <v>859</v>
      </c>
      <c r="C291" s="8" t="s">
        <v>860</v>
      </c>
      <c r="D291" s="8" t="s">
        <v>589</v>
      </c>
      <c r="E291" s="8" t="s">
        <v>99</v>
      </c>
      <c r="F291" s="8" t="s">
        <v>21</v>
      </c>
      <c r="G291" s="9" t="s">
        <v>293</v>
      </c>
      <c r="H291" s="7">
        <v>1</v>
      </c>
      <c r="I291" s="7"/>
      <c r="J291" s="9"/>
      <c r="K291" s="10">
        <f>SUM(H291:J291)</f>
        <v>1</v>
      </c>
      <c r="L291" s="10"/>
      <c r="M291" s="11"/>
      <c r="N291" s="11"/>
      <c r="O291" s="11">
        <f>M291+N291</f>
        <v>0</v>
      </c>
      <c r="P291" s="12">
        <f>SUM(H291,I291,J291,L291,M291,N291)</f>
        <v>1</v>
      </c>
    </row>
    <row r="292" spans="1:16" ht="12.75">
      <c r="A292" s="7" t="s">
        <v>48</v>
      </c>
      <c r="B292" s="7" t="s">
        <v>861</v>
      </c>
      <c r="C292" s="8" t="s">
        <v>862</v>
      </c>
      <c r="D292" s="8" t="s">
        <v>341</v>
      </c>
      <c r="E292" s="8" t="s">
        <v>231</v>
      </c>
      <c r="F292" s="8" t="s">
        <v>21</v>
      </c>
      <c r="G292" s="9" t="s">
        <v>213</v>
      </c>
      <c r="H292" s="7"/>
      <c r="I292" s="7"/>
      <c r="J292" s="9"/>
      <c r="K292" s="10">
        <f>SUM(H292:J292)</f>
        <v>0</v>
      </c>
      <c r="L292" s="10">
        <v>1</v>
      </c>
      <c r="M292" s="11"/>
      <c r="N292" s="11"/>
      <c r="O292" s="11">
        <f>M292+N292</f>
        <v>0</v>
      </c>
      <c r="P292" s="12">
        <f>SUM(H292,I292,J292,L292,M292,N292)</f>
        <v>1</v>
      </c>
    </row>
    <row r="293" spans="1:16" ht="12.75">
      <c r="A293" s="7" t="s">
        <v>48</v>
      </c>
      <c r="B293" s="7" t="s">
        <v>863</v>
      </c>
      <c r="C293" s="8" t="s">
        <v>864</v>
      </c>
      <c r="D293" s="8" t="s">
        <v>341</v>
      </c>
      <c r="E293" s="8" t="s">
        <v>231</v>
      </c>
      <c r="F293" s="8" t="s">
        <v>21</v>
      </c>
      <c r="G293" s="9" t="s">
        <v>51</v>
      </c>
      <c r="H293" s="7"/>
      <c r="I293" s="7"/>
      <c r="J293" s="9"/>
      <c r="K293" s="10">
        <f>SUM(H293:J293)</f>
        <v>0</v>
      </c>
      <c r="L293" s="10">
        <v>1</v>
      </c>
      <c r="M293" s="11"/>
      <c r="N293" s="11"/>
      <c r="O293" s="11">
        <f>M293+N293</f>
        <v>0</v>
      </c>
      <c r="P293" s="12">
        <f>SUM(H293,I293,J293,L293,M293,N293)</f>
        <v>1</v>
      </c>
    </row>
    <row r="294" spans="1:16" ht="12.75">
      <c r="A294" s="7" t="s">
        <v>865</v>
      </c>
      <c r="B294" s="7" t="s">
        <v>866</v>
      </c>
      <c r="C294" s="8" t="s">
        <v>867</v>
      </c>
      <c r="D294" s="8" t="s">
        <v>230</v>
      </c>
      <c r="E294" s="8" t="s">
        <v>231</v>
      </c>
      <c r="F294" s="8" t="s">
        <v>21</v>
      </c>
      <c r="G294" s="9" t="s">
        <v>22</v>
      </c>
      <c r="H294" s="7"/>
      <c r="I294" s="7">
        <v>1</v>
      </c>
      <c r="J294" s="9"/>
      <c r="K294" s="10">
        <f>SUM(H294:J294)</f>
        <v>1</v>
      </c>
      <c r="L294" s="10"/>
      <c r="M294" s="11"/>
      <c r="N294" s="11"/>
      <c r="O294" s="11">
        <f>M294+N294</f>
        <v>0</v>
      </c>
      <c r="P294" s="12">
        <f>SUM(H294,I294,J294,L294,M294,N294)</f>
        <v>1</v>
      </c>
    </row>
    <row r="295" spans="1:16" ht="12.75">
      <c r="A295" s="7" t="s">
        <v>868</v>
      </c>
      <c r="B295" s="7" t="s">
        <v>869</v>
      </c>
      <c r="C295" s="8" t="s">
        <v>870</v>
      </c>
      <c r="D295" s="8" t="s">
        <v>230</v>
      </c>
      <c r="E295" s="8" t="s">
        <v>231</v>
      </c>
      <c r="F295" s="8" t="s">
        <v>21</v>
      </c>
      <c r="G295" s="9" t="s">
        <v>22</v>
      </c>
      <c r="H295" s="7"/>
      <c r="I295" s="7"/>
      <c r="J295" s="9">
        <v>1</v>
      </c>
      <c r="K295" s="10">
        <f>SUM(H295:J295)</f>
        <v>1</v>
      </c>
      <c r="L295" s="10"/>
      <c r="M295" s="11"/>
      <c r="N295" s="11"/>
      <c r="O295" s="11">
        <f>M295+N295</f>
        <v>0</v>
      </c>
      <c r="P295" s="12">
        <f>SUM(H295,I295,J295,L295,M295,N295)</f>
        <v>1</v>
      </c>
    </row>
    <row r="296" spans="1:16" ht="12.75">
      <c r="A296" s="7" t="s">
        <v>48</v>
      </c>
      <c r="B296" s="7" t="s">
        <v>871</v>
      </c>
      <c r="C296" s="8" t="s">
        <v>872</v>
      </c>
      <c r="D296" s="8" t="s">
        <v>230</v>
      </c>
      <c r="E296" s="8" t="s">
        <v>231</v>
      </c>
      <c r="F296" s="8" t="s">
        <v>21</v>
      </c>
      <c r="G296" s="9" t="s">
        <v>159</v>
      </c>
      <c r="H296" s="7"/>
      <c r="I296" s="7">
        <v>1</v>
      </c>
      <c r="J296" s="9"/>
      <c r="K296" s="10">
        <f>SUM(H296:J296)</f>
        <v>1</v>
      </c>
      <c r="L296" s="10"/>
      <c r="M296" s="11"/>
      <c r="N296" s="11"/>
      <c r="O296" s="11">
        <f>M296+N296</f>
        <v>0</v>
      </c>
      <c r="P296" s="12">
        <f>SUM(H296,I296,J296,L296,M296,N296)</f>
        <v>1</v>
      </c>
    </row>
    <row r="297" spans="1:16" ht="12.75">
      <c r="A297" s="7" t="s">
        <v>48</v>
      </c>
      <c r="B297" s="7" t="s">
        <v>873</v>
      </c>
      <c r="C297" s="8" t="s">
        <v>874</v>
      </c>
      <c r="D297" s="8" t="s">
        <v>230</v>
      </c>
      <c r="E297" s="8" t="s">
        <v>231</v>
      </c>
      <c r="F297" s="8" t="s">
        <v>21</v>
      </c>
      <c r="G297" s="9" t="s">
        <v>22</v>
      </c>
      <c r="H297" s="7"/>
      <c r="I297" s="7"/>
      <c r="J297" s="9"/>
      <c r="K297" s="10">
        <f>SUM(H297:J297)</f>
        <v>0</v>
      </c>
      <c r="L297" s="10">
        <v>1</v>
      </c>
      <c r="M297" s="11"/>
      <c r="N297" s="11"/>
      <c r="O297" s="11">
        <f>M297+N297</f>
        <v>0</v>
      </c>
      <c r="P297" s="12">
        <f>SUM(H297,I297,J297,L297,M297,N297)</f>
        <v>1</v>
      </c>
    </row>
    <row r="298" spans="1:16" ht="12.75">
      <c r="A298" s="8" t="s">
        <v>48</v>
      </c>
      <c r="B298" s="7" t="s">
        <v>875</v>
      </c>
      <c r="C298" s="8" t="s">
        <v>876</v>
      </c>
      <c r="D298" s="8" t="s">
        <v>55</v>
      </c>
      <c r="E298" s="8" t="s">
        <v>56</v>
      </c>
      <c r="F298" s="8" t="s">
        <v>21</v>
      </c>
      <c r="G298" s="9" t="s">
        <v>51</v>
      </c>
      <c r="H298" s="7"/>
      <c r="I298" s="7"/>
      <c r="J298" s="9"/>
      <c r="K298" s="10">
        <f>SUM(H298:J298)</f>
        <v>0</v>
      </c>
      <c r="L298" s="10">
        <v>1</v>
      </c>
      <c r="O298" s="11">
        <f>M298+N298</f>
        <v>0</v>
      </c>
      <c r="P298" s="12">
        <f>SUM(H298,I298,J298,L298,M298,N298)</f>
        <v>1</v>
      </c>
    </row>
    <row r="299" spans="1:16" ht="12.75">
      <c r="A299" s="8" t="s">
        <v>877</v>
      </c>
      <c r="B299" s="8" t="s">
        <v>878</v>
      </c>
      <c r="C299" t="s">
        <v>879</v>
      </c>
      <c r="D299" s="8" t="s">
        <v>589</v>
      </c>
      <c r="E299" s="8" t="s">
        <v>99</v>
      </c>
      <c r="F299" s="8" t="s">
        <v>21</v>
      </c>
      <c r="G299" s="9" t="s">
        <v>51</v>
      </c>
      <c r="H299" s="7"/>
      <c r="I299" s="7"/>
      <c r="J299" s="9"/>
      <c r="K299" s="10">
        <f>SUM(H299:J299)</f>
        <v>0</v>
      </c>
      <c r="L299" s="10">
        <v>1</v>
      </c>
      <c r="O299" s="11">
        <f>M299+N299</f>
        <v>0</v>
      </c>
      <c r="P299" s="12">
        <f>SUM(H299,I299,J299,L299,M299,N299)</f>
        <v>1</v>
      </c>
    </row>
    <row r="300" spans="4:5" ht="12.75">
      <c r="D300" s="14"/>
      <c r="E300" s="14"/>
    </row>
    <row r="301" ht="12.75">
      <c r="A301" s="7" t="s">
        <v>880</v>
      </c>
    </row>
    <row r="303" spans="1:2" ht="12.75">
      <c r="A303" s="15" t="s">
        <v>4</v>
      </c>
      <c r="B303" s="16"/>
    </row>
    <row r="304" spans="1:5" ht="12.75">
      <c r="A304" s="17" t="s">
        <v>350</v>
      </c>
      <c r="B304" s="18">
        <v>2</v>
      </c>
      <c r="D304" s="19" t="s">
        <v>32</v>
      </c>
      <c r="E304" s="20">
        <v>113</v>
      </c>
    </row>
    <row r="305" spans="1:5" ht="12.75">
      <c r="A305" s="21" t="s">
        <v>32</v>
      </c>
      <c r="B305" s="22">
        <v>113</v>
      </c>
      <c r="D305" s="19" t="s">
        <v>20</v>
      </c>
      <c r="E305" s="20">
        <v>80</v>
      </c>
    </row>
    <row r="306" spans="1:5" ht="12.75">
      <c r="A306" s="21" t="s">
        <v>254</v>
      </c>
      <c r="B306" s="22">
        <v>8</v>
      </c>
      <c r="D306" s="19" t="s">
        <v>56</v>
      </c>
      <c r="E306" s="20">
        <v>51</v>
      </c>
    </row>
    <row r="307" spans="1:5" ht="12.75">
      <c r="A307" s="21" t="s">
        <v>190</v>
      </c>
      <c r="B307" s="22">
        <v>17</v>
      </c>
      <c r="D307" s="19" t="s">
        <v>37</v>
      </c>
      <c r="E307" s="20">
        <v>29</v>
      </c>
    </row>
    <row r="308" spans="1:5" ht="12.75">
      <c r="A308" s="21" t="s">
        <v>37</v>
      </c>
      <c r="B308" s="22">
        <v>29</v>
      </c>
      <c r="D308" s="19" t="s">
        <v>99</v>
      </c>
      <c r="E308" s="20">
        <v>27</v>
      </c>
    </row>
    <row r="309" spans="1:5" ht="12.75">
      <c r="A309" s="21" t="s">
        <v>467</v>
      </c>
      <c r="B309" s="22">
        <v>5</v>
      </c>
      <c r="D309" s="19" t="s">
        <v>42</v>
      </c>
      <c r="E309" s="20">
        <v>22</v>
      </c>
    </row>
    <row r="310" spans="1:5" ht="12.75">
      <c r="A310" s="21" t="s">
        <v>42</v>
      </c>
      <c r="B310" s="22">
        <v>22</v>
      </c>
      <c r="D310" s="19" t="s">
        <v>298</v>
      </c>
      <c r="E310" s="20">
        <v>22</v>
      </c>
    </row>
    <row r="311" spans="1:5" ht="12.75">
      <c r="A311" s="21" t="s">
        <v>195</v>
      </c>
      <c r="B311" s="22">
        <v>10</v>
      </c>
      <c r="D311" s="19" t="s">
        <v>152</v>
      </c>
      <c r="E311" s="20">
        <v>21</v>
      </c>
    </row>
    <row r="312" spans="1:5" ht="12.75">
      <c r="A312" s="21" t="s">
        <v>164</v>
      </c>
      <c r="B312" s="22">
        <v>13</v>
      </c>
      <c r="D312" s="19" t="s">
        <v>104</v>
      </c>
      <c r="E312" s="20">
        <v>20</v>
      </c>
    </row>
    <row r="313" spans="1:5" ht="12.75">
      <c r="A313" s="21" t="s">
        <v>20</v>
      </c>
      <c r="B313" s="22">
        <v>80</v>
      </c>
      <c r="D313" s="19" t="s">
        <v>190</v>
      </c>
      <c r="E313" s="20">
        <v>17</v>
      </c>
    </row>
    <row r="314" spans="1:5" ht="12.75">
      <c r="A314" s="21" t="s">
        <v>99</v>
      </c>
      <c r="B314" s="22">
        <v>27</v>
      </c>
      <c r="D314" s="19" t="s">
        <v>64</v>
      </c>
      <c r="E314" s="20">
        <v>17</v>
      </c>
    </row>
    <row r="315" spans="1:5" ht="12.75">
      <c r="A315" s="21" t="s">
        <v>147</v>
      </c>
      <c r="B315" s="22">
        <v>12</v>
      </c>
      <c r="D315" s="19" t="s">
        <v>164</v>
      </c>
      <c r="E315" s="20">
        <v>13</v>
      </c>
    </row>
    <row r="316" spans="1:5" ht="12.75">
      <c r="A316" s="21" t="s">
        <v>209</v>
      </c>
      <c r="B316" s="22">
        <v>6</v>
      </c>
      <c r="D316" s="19" t="s">
        <v>27</v>
      </c>
      <c r="E316" s="20">
        <v>13</v>
      </c>
    </row>
    <row r="317" spans="1:5" ht="12.75">
      <c r="A317" s="21" t="s">
        <v>298</v>
      </c>
      <c r="B317" s="22">
        <v>22</v>
      </c>
      <c r="D317" s="19" t="s">
        <v>156</v>
      </c>
      <c r="E317" s="20">
        <v>13</v>
      </c>
    </row>
    <row r="318" spans="1:5" ht="12.75">
      <c r="A318" s="21" t="s">
        <v>104</v>
      </c>
      <c r="B318" s="22">
        <v>20</v>
      </c>
      <c r="D318" s="19" t="s">
        <v>147</v>
      </c>
      <c r="E318" s="20">
        <v>12</v>
      </c>
    </row>
    <row r="319" spans="1:5" ht="12.75">
      <c r="A319" s="21" t="s">
        <v>664</v>
      </c>
      <c r="B319" s="22">
        <v>1</v>
      </c>
      <c r="D319" s="19" t="s">
        <v>231</v>
      </c>
      <c r="E319" s="23">
        <v>12</v>
      </c>
    </row>
    <row r="320" spans="1:5" ht="12.75">
      <c r="A320" s="21" t="s">
        <v>306</v>
      </c>
      <c r="B320" s="22">
        <v>4</v>
      </c>
      <c r="D320" s="19" t="s">
        <v>195</v>
      </c>
      <c r="E320" s="20">
        <v>10</v>
      </c>
    </row>
    <row r="321" spans="1:5" ht="12.75">
      <c r="A321" s="21" t="s">
        <v>351</v>
      </c>
      <c r="B321" s="22">
        <v>3</v>
      </c>
      <c r="D321" s="19" t="s">
        <v>221</v>
      </c>
      <c r="E321" s="20">
        <v>10</v>
      </c>
    </row>
    <row r="322" spans="1:5" ht="12.75">
      <c r="A322" s="21" t="s">
        <v>152</v>
      </c>
      <c r="B322" s="22">
        <v>21</v>
      </c>
      <c r="D322" s="19" t="s">
        <v>254</v>
      </c>
      <c r="E322" s="20">
        <v>8</v>
      </c>
    </row>
    <row r="323" spans="1:5" ht="12.75">
      <c r="A323" s="21" t="s">
        <v>709</v>
      </c>
      <c r="B323" s="22">
        <v>1</v>
      </c>
      <c r="D323" s="19" t="s">
        <v>728</v>
      </c>
      <c r="E323" s="20">
        <v>7</v>
      </c>
    </row>
    <row r="324" spans="1:5" ht="12.75">
      <c r="A324" s="21" t="s">
        <v>64</v>
      </c>
      <c r="B324" s="22">
        <v>17</v>
      </c>
      <c r="D324" s="19" t="s">
        <v>338</v>
      </c>
      <c r="E324" s="20">
        <v>7</v>
      </c>
    </row>
    <row r="325" spans="1:5" ht="12.75">
      <c r="A325" s="21" t="s">
        <v>728</v>
      </c>
      <c r="B325" s="22">
        <v>7</v>
      </c>
      <c r="D325" s="19" t="s">
        <v>209</v>
      </c>
      <c r="E325" s="20">
        <v>6</v>
      </c>
    </row>
    <row r="326" spans="1:5" ht="12.75">
      <c r="A326" s="21" t="s">
        <v>317</v>
      </c>
      <c r="B326" s="22">
        <v>6</v>
      </c>
      <c r="D326" s="19" t="s">
        <v>317</v>
      </c>
      <c r="E326" s="20">
        <v>6</v>
      </c>
    </row>
    <row r="327" spans="1:5" ht="12.75">
      <c r="A327" s="21" t="s">
        <v>756</v>
      </c>
      <c r="B327" s="22">
        <v>5</v>
      </c>
      <c r="D327" s="19" t="s">
        <v>467</v>
      </c>
      <c r="E327" s="20">
        <v>5</v>
      </c>
    </row>
    <row r="328" spans="1:5" ht="12.75">
      <c r="A328" s="21" t="s">
        <v>221</v>
      </c>
      <c r="B328" s="22">
        <v>10</v>
      </c>
      <c r="D328" s="19" t="s">
        <v>756</v>
      </c>
      <c r="E328" s="20">
        <v>5</v>
      </c>
    </row>
    <row r="329" spans="1:5" ht="12.75">
      <c r="A329" s="21" t="s">
        <v>27</v>
      </c>
      <c r="B329" s="22">
        <v>13</v>
      </c>
      <c r="D329" s="19" t="s">
        <v>306</v>
      </c>
      <c r="E329" s="20">
        <v>4</v>
      </c>
    </row>
    <row r="330" spans="1:5" ht="12.75">
      <c r="A330" s="21" t="s">
        <v>263</v>
      </c>
      <c r="B330" s="22">
        <v>1</v>
      </c>
      <c r="D330" s="19" t="s">
        <v>351</v>
      </c>
      <c r="E330" s="20">
        <v>3</v>
      </c>
    </row>
    <row r="331" spans="1:5" ht="12.75">
      <c r="A331" s="21" t="s">
        <v>56</v>
      </c>
      <c r="B331" s="22">
        <v>51</v>
      </c>
      <c r="D331" s="24" t="s">
        <v>350</v>
      </c>
      <c r="E331" s="25">
        <v>2</v>
      </c>
    </row>
    <row r="332" spans="1:5" ht="12.75">
      <c r="A332" s="21" t="s">
        <v>156</v>
      </c>
      <c r="B332" s="22">
        <v>13</v>
      </c>
      <c r="D332" s="19" t="s">
        <v>851</v>
      </c>
      <c r="E332" s="20">
        <v>2</v>
      </c>
    </row>
    <row r="333" spans="1:5" ht="12.75">
      <c r="A333" s="21" t="s">
        <v>338</v>
      </c>
      <c r="B333" s="22">
        <v>7</v>
      </c>
      <c r="D333" s="19" t="s">
        <v>664</v>
      </c>
      <c r="E333" s="20">
        <v>1</v>
      </c>
    </row>
    <row r="334" spans="1:5" ht="12.75">
      <c r="A334" s="21" t="s">
        <v>851</v>
      </c>
      <c r="B334" s="22">
        <v>2</v>
      </c>
      <c r="D334" s="19" t="s">
        <v>709</v>
      </c>
      <c r="E334" s="20">
        <v>1</v>
      </c>
    </row>
    <row r="335" spans="1:5" ht="12.75">
      <c r="A335" s="21" t="s">
        <v>231</v>
      </c>
      <c r="B335" s="26">
        <v>12</v>
      </c>
      <c r="D335" s="19" t="s">
        <v>263</v>
      </c>
      <c r="E335" s="20">
        <v>1</v>
      </c>
    </row>
    <row r="336" spans="1:2" ht="12.75">
      <c r="A336" s="27" t="s">
        <v>881</v>
      </c>
      <c r="B336" s="28">
        <v>560</v>
      </c>
    </row>
  </sheetData>
  <sheetProtection selectLockedCells="1" selectUnlockedCells="1"/>
  <autoFilter ref="A1:P299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113"/>
  <sheetViews>
    <sheetView tabSelected="1" workbookViewId="0" topLeftCell="A31">
      <selection activeCell="D21" sqref="D21"/>
    </sheetView>
  </sheetViews>
  <sheetFormatPr defaultColWidth="11.421875" defaultRowHeight="12.75"/>
  <cols>
    <col min="1" max="1" width="38.140625" style="0" customWidth="1"/>
    <col min="2" max="2" width="14.8515625" style="0" customWidth="1"/>
    <col min="3" max="3" width="8.28125" style="0" customWidth="1"/>
  </cols>
  <sheetData>
    <row r="3" spans="1:2" ht="12.75">
      <c r="A3" s="29" t="s">
        <v>882</v>
      </c>
      <c r="B3" s="30"/>
    </row>
    <row r="4" spans="1:2" ht="12.75">
      <c r="A4" s="31" t="s">
        <v>5</v>
      </c>
      <c r="B4" s="32"/>
    </row>
    <row r="5" spans="1:5" ht="12.75">
      <c r="A5" s="17" t="s">
        <v>21</v>
      </c>
      <c r="B5" s="18">
        <v>520</v>
      </c>
      <c r="D5" s="33" t="s">
        <v>21</v>
      </c>
      <c r="E5" s="34">
        <v>520</v>
      </c>
    </row>
    <row r="6" spans="1:5" ht="12.75">
      <c r="A6" s="21" t="s">
        <v>152</v>
      </c>
      <c r="B6" s="22">
        <v>26</v>
      </c>
      <c r="D6" s="35" t="s">
        <v>351</v>
      </c>
      <c r="E6" s="36">
        <v>5</v>
      </c>
    </row>
    <row r="7" spans="1:5" ht="12.75">
      <c r="A7" s="21" t="s">
        <v>263</v>
      </c>
      <c r="B7" s="22">
        <v>3</v>
      </c>
      <c r="D7" s="35" t="s">
        <v>152</v>
      </c>
      <c r="E7" s="36">
        <v>26</v>
      </c>
    </row>
    <row r="8" spans="1:5" ht="12.75">
      <c r="A8" s="21" t="s">
        <v>317</v>
      </c>
      <c r="B8" s="22">
        <v>6</v>
      </c>
      <c r="D8" s="35" t="s">
        <v>317</v>
      </c>
      <c r="E8" s="36">
        <v>6</v>
      </c>
    </row>
    <row r="9" spans="1:5" ht="12.75">
      <c r="A9" s="21" t="s">
        <v>351</v>
      </c>
      <c r="B9" s="26">
        <v>5</v>
      </c>
      <c r="D9" s="35" t="s">
        <v>263</v>
      </c>
      <c r="E9" s="36">
        <v>3</v>
      </c>
    </row>
    <row r="10" spans="1:2" ht="12.75">
      <c r="A10" s="27" t="s">
        <v>881</v>
      </c>
      <c r="B10" s="28">
        <v>560</v>
      </c>
    </row>
    <row r="15" spans="1:2" ht="12.75">
      <c r="A15" s="29" t="s">
        <v>882</v>
      </c>
      <c r="B15" s="30"/>
    </row>
    <row r="16" spans="1:2" ht="12.75">
      <c r="A16" s="31" t="s">
        <v>4</v>
      </c>
      <c r="B16" s="32"/>
    </row>
    <row r="17" spans="1:5" ht="12.75">
      <c r="A17" s="17" t="s">
        <v>20</v>
      </c>
      <c r="B17" s="18">
        <v>80</v>
      </c>
      <c r="D17" s="21" t="s">
        <v>32</v>
      </c>
      <c r="E17" s="22">
        <v>113</v>
      </c>
    </row>
    <row r="18" spans="1:5" ht="12.75">
      <c r="A18" s="21" t="s">
        <v>27</v>
      </c>
      <c r="B18" s="22">
        <v>13</v>
      </c>
      <c r="D18" s="17" t="s">
        <v>20</v>
      </c>
      <c r="E18" s="18">
        <v>80</v>
      </c>
    </row>
    <row r="19" spans="1:5" ht="12.75">
      <c r="A19" s="21" t="s">
        <v>32</v>
      </c>
      <c r="B19" s="22">
        <v>113</v>
      </c>
      <c r="D19" s="21" t="s">
        <v>56</v>
      </c>
      <c r="E19" s="22">
        <v>51</v>
      </c>
    </row>
    <row r="20" spans="1:5" ht="12.75">
      <c r="A20" s="21" t="s">
        <v>37</v>
      </c>
      <c r="B20" s="22">
        <v>29</v>
      </c>
      <c r="D20" s="21" t="s">
        <v>37</v>
      </c>
      <c r="E20" s="22">
        <v>29</v>
      </c>
    </row>
    <row r="21" spans="1:5" ht="12.75">
      <c r="A21" s="21" t="s">
        <v>42</v>
      </c>
      <c r="B21" s="22">
        <v>22</v>
      </c>
      <c r="D21" s="21" t="s">
        <v>99</v>
      </c>
      <c r="E21" s="22">
        <v>27</v>
      </c>
    </row>
    <row r="22" spans="1:5" ht="12.75">
      <c r="A22" s="21" t="s">
        <v>56</v>
      </c>
      <c r="B22" s="22">
        <v>51</v>
      </c>
      <c r="D22" s="21" t="s">
        <v>42</v>
      </c>
      <c r="E22" s="22">
        <v>22</v>
      </c>
    </row>
    <row r="23" spans="1:5" ht="12.75">
      <c r="A23" s="21" t="s">
        <v>64</v>
      </c>
      <c r="B23" s="22">
        <v>17</v>
      </c>
      <c r="D23" s="21" t="s">
        <v>298</v>
      </c>
      <c r="E23" s="22">
        <v>22</v>
      </c>
    </row>
    <row r="24" spans="1:5" ht="12.75">
      <c r="A24" s="21" t="s">
        <v>99</v>
      </c>
      <c r="B24" s="22">
        <v>27</v>
      </c>
      <c r="D24" s="21" t="s">
        <v>152</v>
      </c>
      <c r="E24" s="22">
        <v>21</v>
      </c>
    </row>
    <row r="25" spans="1:5" ht="12.75">
      <c r="A25" s="21" t="s">
        <v>104</v>
      </c>
      <c r="B25" s="22">
        <v>20</v>
      </c>
      <c r="D25" s="21" t="s">
        <v>104</v>
      </c>
      <c r="E25" s="22">
        <v>20</v>
      </c>
    </row>
    <row r="26" spans="1:5" ht="12.75">
      <c r="A26" s="21" t="s">
        <v>147</v>
      </c>
      <c r="B26" s="22">
        <v>12</v>
      </c>
      <c r="D26" s="21" t="s">
        <v>64</v>
      </c>
      <c r="E26" s="22">
        <v>17</v>
      </c>
    </row>
    <row r="27" spans="1:5" ht="12.75">
      <c r="A27" s="21" t="s">
        <v>152</v>
      </c>
      <c r="B27" s="22">
        <v>21</v>
      </c>
      <c r="D27" s="21" t="s">
        <v>190</v>
      </c>
      <c r="E27" s="22">
        <v>17</v>
      </c>
    </row>
    <row r="28" spans="1:5" ht="12.75">
      <c r="A28" s="21" t="s">
        <v>156</v>
      </c>
      <c r="B28" s="22">
        <v>13</v>
      </c>
      <c r="D28" s="21" t="s">
        <v>27</v>
      </c>
      <c r="E28" s="22">
        <v>13</v>
      </c>
    </row>
    <row r="29" spans="1:5" ht="12.75">
      <c r="A29" s="21" t="s">
        <v>164</v>
      </c>
      <c r="B29" s="22">
        <v>13</v>
      </c>
      <c r="D29" s="21" t="s">
        <v>156</v>
      </c>
      <c r="E29" s="22">
        <v>13</v>
      </c>
    </row>
    <row r="30" spans="1:5" ht="12.75">
      <c r="A30" s="21" t="s">
        <v>190</v>
      </c>
      <c r="B30" s="22">
        <v>17</v>
      </c>
      <c r="D30" s="21" t="s">
        <v>164</v>
      </c>
      <c r="E30" s="22">
        <v>13</v>
      </c>
    </row>
    <row r="31" spans="1:5" ht="12.75">
      <c r="A31" s="21" t="s">
        <v>195</v>
      </c>
      <c r="B31" s="22">
        <v>10</v>
      </c>
      <c r="D31" s="21" t="s">
        <v>147</v>
      </c>
      <c r="E31" s="22">
        <v>12</v>
      </c>
    </row>
    <row r="32" spans="1:5" ht="12.75">
      <c r="A32" s="21" t="s">
        <v>209</v>
      </c>
      <c r="B32" s="22">
        <v>6</v>
      </c>
      <c r="D32" s="21" t="s">
        <v>231</v>
      </c>
      <c r="E32" s="22">
        <v>12</v>
      </c>
    </row>
    <row r="33" spans="1:5" ht="12.75">
      <c r="A33" s="21" t="s">
        <v>221</v>
      </c>
      <c r="B33" s="22">
        <v>10</v>
      </c>
      <c r="D33" s="21" t="s">
        <v>195</v>
      </c>
      <c r="E33" s="22">
        <v>10</v>
      </c>
    </row>
    <row r="34" spans="1:5" ht="12.75">
      <c r="A34" s="21" t="s">
        <v>231</v>
      </c>
      <c r="B34" s="22">
        <v>12</v>
      </c>
      <c r="D34" s="21" t="s">
        <v>221</v>
      </c>
      <c r="E34" s="22">
        <v>10</v>
      </c>
    </row>
    <row r="35" spans="1:5" ht="12.75">
      <c r="A35" s="21" t="s">
        <v>254</v>
      </c>
      <c r="B35" s="22">
        <v>8</v>
      </c>
      <c r="D35" s="21" t="s">
        <v>254</v>
      </c>
      <c r="E35" s="22">
        <v>8</v>
      </c>
    </row>
    <row r="36" spans="1:5" ht="12.75">
      <c r="A36" s="21" t="s">
        <v>298</v>
      </c>
      <c r="B36" s="22">
        <v>22</v>
      </c>
      <c r="D36" s="21" t="s">
        <v>338</v>
      </c>
      <c r="E36" s="22">
        <v>7</v>
      </c>
    </row>
    <row r="37" spans="1:5" ht="12.75">
      <c r="A37" s="21" t="s">
        <v>306</v>
      </c>
      <c r="B37" s="22">
        <v>4</v>
      </c>
      <c r="D37" s="21" t="s">
        <v>728</v>
      </c>
      <c r="E37" s="22">
        <v>7</v>
      </c>
    </row>
    <row r="38" spans="1:5" ht="12.75">
      <c r="A38" s="21" t="s">
        <v>317</v>
      </c>
      <c r="B38" s="22">
        <v>6</v>
      </c>
      <c r="D38" s="21" t="s">
        <v>209</v>
      </c>
      <c r="E38" s="22">
        <v>6</v>
      </c>
    </row>
    <row r="39" spans="1:5" ht="12.75">
      <c r="A39" s="21" t="s">
        <v>338</v>
      </c>
      <c r="B39" s="22">
        <v>7</v>
      </c>
      <c r="D39" s="21" t="s">
        <v>317</v>
      </c>
      <c r="E39" s="22">
        <v>6</v>
      </c>
    </row>
    <row r="40" spans="1:5" ht="12.75">
      <c r="A40" s="21" t="s">
        <v>350</v>
      </c>
      <c r="B40" s="22">
        <v>2</v>
      </c>
      <c r="D40" s="21" t="s">
        <v>467</v>
      </c>
      <c r="E40" s="22">
        <v>5</v>
      </c>
    </row>
    <row r="41" spans="1:5" ht="12.75">
      <c r="A41" s="21" t="s">
        <v>467</v>
      </c>
      <c r="B41" s="22">
        <v>5</v>
      </c>
      <c r="D41" s="21" t="s">
        <v>756</v>
      </c>
      <c r="E41" s="22">
        <v>5</v>
      </c>
    </row>
    <row r="42" spans="1:5" ht="12.75">
      <c r="A42" s="21" t="s">
        <v>664</v>
      </c>
      <c r="B42" s="22">
        <v>1</v>
      </c>
      <c r="D42" s="21" t="s">
        <v>306</v>
      </c>
      <c r="E42" s="22">
        <v>4</v>
      </c>
    </row>
    <row r="43" spans="1:5" ht="12.75">
      <c r="A43" s="21" t="s">
        <v>351</v>
      </c>
      <c r="B43" s="22">
        <v>3</v>
      </c>
      <c r="D43" s="21" t="s">
        <v>351</v>
      </c>
      <c r="E43" s="22">
        <v>3</v>
      </c>
    </row>
    <row r="44" spans="1:5" ht="12.75">
      <c r="A44" s="21" t="s">
        <v>709</v>
      </c>
      <c r="B44" s="22">
        <v>1</v>
      </c>
      <c r="D44" s="21" t="s">
        <v>350</v>
      </c>
      <c r="E44" s="22">
        <v>2</v>
      </c>
    </row>
    <row r="45" spans="1:5" ht="12.75">
      <c r="A45" s="21" t="s">
        <v>728</v>
      </c>
      <c r="B45" s="22">
        <v>7</v>
      </c>
      <c r="D45" s="21" t="s">
        <v>851</v>
      </c>
      <c r="E45" s="26">
        <v>2</v>
      </c>
    </row>
    <row r="46" spans="1:5" ht="12.75">
      <c r="A46" s="21" t="s">
        <v>756</v>
      </c>
      <c r="B46" s="22">
        <v>5</v>
      </c>
      <c r="D46" s="21" t="s">
        <v>664</v>
      </c>
      <c r="E46" s="22">
        <v>1</v>
      </c>
    </row>
    <row r="47" spans="1:5" ht="12.75">
      <c r="A47" s="21" t="s">
        <v>263</v>
      </c>
      <c r="B47" s="22">
        <v>1</v>
      </c>
      <c r="D47" s="21" t="s">
        <v>709</v>
      </c>
      <c r="E47" s="22">
        <v>1</v>
      </c>
    </row>
    <row r="48" spans="1:5" ht="12.75">
      <c r="A48" s="21" t="s">
        <v>851</v>
      </c>
      <c r="B48" s="26">
        <v>2</v>
      </c>
      <c r="D48" s="21" t="s">
        <v>263</v>
      </c>
      <c r="E48" s="22">
        <v>1</v>
      </c>
    </row>
    <row r="49" spans="1:5" ht="12.75">
      <c r="A49" s="27" t="s">
        <v>881</v>
      </c>
      <c r="B49" s="28">
        <v>560</v>
      </c>
      <c r="D49" s="35"/>
      <c r="E49" s="36"/>
    </row>
    <row r="52" spans="1:2" ht="12.75">
      <c r="A52" s="29" t="s">
        <v>883</v>
      </c>
      <c r="B52" s="30"/>
    </row>
    <row r="53" spans="1:2" ht="12.75">
      <c r="A53" s="31" t="s">
        <v>5</v>
      </c>
      <c r="B53" s="32"/>
    </row>
    <row r="54" spans="1:4" ht="12.75">
      <c r="A54" s="17" t="s">
        <v>21</v>
      </c>
      <c r="B54" s="18">
        <v>269</v>
      </c>
      <c r="D54" t="s">
        <v>884</v>
      </c>
    </row>
    <row r="55" spans="1:5" ht="12.75">
      <c r="A55" s="21" t="s">
        <v>152</v>
      </c>
      <c r="B55" s="22">
        <v>17</v>
      </c>
      <c r="D55" t="s">
        <v>885</v>
      </c>
      <c r="E55" t="s">
        <v>886</v>
      </c>
    </row>
    <row r="56" spans="1:5" ht="12.75">
      <c r="A56" s="21" t="s">
        <v>263</v>
      </c>
      <c r="B56" s="22">
        <v>2</v>
      </c>
      <c r="D56">
        <v>94</v>
      </c>
      <c r="E56">
        <v>175</v>
      </c>
    </row>
    <row r="57" spans="1:2" ht="12.75">
      <c r="A57" s="21" t="s">
        <v>317</v>
      </c>
      <c r="B57" s="22">
        <v>5</v>
      </c>
    </row>
    <row r="58" spans="1:2" ht="12.75">
      <c r="A58" s="21" t="s">
        <v>351</v>
      </c>
      <c r="B58" s="26">
        <v>5</v>
      </c>
    </row>
    <row r="59" spans="1:2" ht="12.75">
      <c r="A59" s="27" t="s">
        <v>881</v>
      </c>
      <c r="B59" s="28">
        <v>298</v>
      </c>
    </row>
    <row r="61" spans="1:3" ht="12.75">
      <c r="A61" s="37" t="s">
        <v>882</v>
      </c>
      <c r="B61" s="38"/>
      <c r="C61" s="30"/>
    </row>
    <row r="62" spans="1:3" ht="12.75">
      <c r="A62" s="31" t="s">
        <v>5</v>
      </c>
      <c r="B62" s="39" t="s">
        <v>6</v>
      </c>
      <c r="C62" s="32"/>
    </row>
    <row r="63" spans="1:6" ht="12.75">
      <c r="A63" s="17" t="s">
        <v>21</v>
      </c>
      <c r="B63" s="40" t="s">
        <v>22</v>
      </c>
      <c r="C63" s="18">
        <v>234</v>
      </c>
      <c r="E63" s="33" t="s">
        <v>22</v>
      </c>
      <c r="F63" s="34">
        <v>234</v>
      </c>
    </row>
    <row r="64" spans="1:6" ht="12.75">
      <c r="A64" s="21"/>
      <c r="B64" s="41" t="s">
        <v>51</v>
      </c>
      <c r="C64" s="22">
        <v>93</v>
      </c>
      <c r="E64" s="35" t="s">
        <v>51</v>
      </c>
      <c r="F64" s="36">
        <v>93</v>
      </c>
    </row>
    <row r="65" spans="1:6" ht="12.75">
      <c r="A65" s="21"/>
      <c r="B65" s="41" t="s">
        <v>59</v>
      </c>
      <c r="C65" s="22">
        <v>12</v>
      </c>
      <c r="E65" s="35" t="s">
        <v>75</v>
      </c>
      <c r="F65" s="36">
        <v>41</v>
      </c>
    </row>
    <row r="66" spans="1:6" ht="12.75">
      <c r="A66" s="21"/>
      <c r="B66" s="41" t="s">
        <v>71</v>
      </c>
      <c r="C66" s="22">
        <v>27</v>
      </c>
      <c r="E66" s="35" t="s">
        <v>71</v>
      </c>
      <c r="F66" s="36">
        <v>27</v>
      </c>
    </row>
    <row r="67" spans="1:6" ht="12.75">
      <c r="A67" s="21"/>
      <c r="B67" s="41" t="s">
        <v>75</v>
      </c>
      <c r="C67" s="22">
        <v>41</v>
      </c>
      <c r="E67" s="35" t="s">
        <v>159</v>
      </c>
      <c r="F67" s="36">
        <v>19</v>
      </c>
    </row>
    <row r="68" spans="1:6" ht="12.75">
      <c r="A68" s="21"/>
      <c r="B68" s="41" t="s">
        <v>82</v>
      </c>
      <c r="C68" s="22">
        <v>15</v>
      </c>
      <c r="E68" s="35" t="s">
        <v>293</v>
      </c>
      <c r="F68" s="36">
        <v>17</v>
      </c>
    </row>
    <row r="69" spans="1:6" ht="12.75">
      <c r="A69" s="21"/>
      <c r="B69" s="41" t="s">
        <v>110</v>
      </c>
      <c r="C69" s="22">
        <v>6</v>
      </c>
      <c r="E69" s="35" t="s">
        <v>82</v>
      </c>
      <c r="F69" s="36">
        <v>15</v>
      </c>
    </row>
    <row r="70" spans="1:6" ht="12.75">
      <c r="A70" s="21"/>
      <c r="B70" s="41" t="s">
        <v>118</v>
      </c>
      <c r="C70" s="22">
        <v>5</v>
      </c>
      <c r="E70" s="35" t="s">
        <v>59</v>
      </c>
      <c r="F70" s="36">
        <v>12</v>
      </c>
    </row>
    <row r="71" spans="1:6" ht="12.75">
      <c r="A71" s="21"/>
      <c r="B71" s="41" t="s">
        <v>159</v>
      </c>
      <c r="C71" s="22">
        <v>19</v>
      </c>
      <c r="E71" s="35" t="s">
        <v>382</v>
      </c>
      <c r="F71" s="36">
        <v>8</v>
      </c>
    </row>
    <row r="72" spans="1:6" ht="12.75">
      <c r="A72" s="21"/>
      <c r="B72" s="41" t="s">
        <v>213</v>
      </c>
      <c r="C72" s="22">
        <v>7</v>
      </c>
      <c r="E72" s="35" t="s">
        <v>213</v>
      </c>
      <c r="F72" s="36">
        <v>7</v>
      </c>
    </row>
    <row r="73" spans="1:6" ht="12.75">
      <c r="A73" s="21"/>
      <c r="B73" s="41" t="s">
        <v>222</v>
      </c>
      <c r="C73" s="22">
        <v>3</v>
      </c>
      <c r="E73" s="35" t="s">
        <v>110</v>
      </c>
      <c r="F73" s="36">
        <v>6</v>
      </c>
    </row>
    <row r="74" spans="1:6" ht="12.75">
      <c r="A74" s="21"/>
      <c r="B74" s="41" t="s">
        <v>226</v>
      </c>
      <c r="C74" s="22">
        <v>5</v>
      </c>
      <c r="E74" s="35" t="s">
        <v>249</v>
      </c>
      <c r="F74" s="36">
        <v>6</v>
      </c>
    </row>
    <row r="75" spans="1:6" ht="12.75">
      <c r="A75" s="21"/>
      <c r="B75" s="41" t="s">
        <v>249</v>
      </c>
      <c r="C75" s="22">
        <v>6</v>
      </c>
      <c r="E75" s="35" t="s">
        <v>354</v>
      </c>
      <c r="F75" s="36">
        <v>6</v>
      </c>
    </row>
    <row r="76" spans="1:6" ht="12.75">
      <c r="A76" s="21"/>
      <c r="B76" s="41" t="s">
        <v>287</v>
      </c>
      <c r="C76" s="22">
        <v>2</v>
      </c>
      <c r="E76" s="35" t="s">
        <v>118</v>
      </c>
      <c r="F76" s="36">
        <v>5</v>
      </c>
    </row>
    <row r="77" spans="1:6" ht="12.75">
      <c r="A77" s="21"/>
      <c r="B77" s="41" t="s">
        <v>293</v>
      </c>
      <c r="C77" s="22">
        <v>17</v>
      </c>
      <c r="E77" s="35" t="s">
        <v>226</v>
      </c>
      <c r="F77" s="36">
        <v>5</v>
      </c>
    </row>
    <row r="78" spans="1:6" ht="12.75">
      <c r="A78" s="21"/>
      <c r="B78" s="41" t="s">
        <v>354</v>
      </c>
      <c r="C78" s="22">
        <v>6</v>
      </c>
      <c r="E78" s="35" t="s">
        <v>222</v>
      </c>
      <c r="F78" s="36">
        <v>3</v>
      </c>
    </row>
    <row r="79" spans="1:6" ht="12.75">
      <c r="A79" s="21"/>
      <c r="B79" s="41" t="s">
        <v>382</v>
      </c>
      <c r="C79" s="22">
        <v>8</v>
      </c>
      <c r="E79" s="35" t="s">
        <v>757</v>
      </c>
      <c r="F79" s="36">
        <v>2</v>
      </c>
    </row>
    <row r="80" spans="1:6" ht="12.75">
      <c r="A80" s="21"/>
      <c r="B80" s="41" t="s">
        <v>430</v>
      </c>
      <c r="C80" s="22">
        <v>2</v>
      </c>
      <c r="E80" s="35" t="s">
        <v>287</v>
      </c>
      <c r="F80" s="36">
        <v>2</v>
      </c>
    </row>
    <row r="81" spans="1:6" ht="12.75">
      <c r="A81" s="21"/>
      <c r="B81" s="41" t="s">
        <v>476</v>
      </c>
      <c r="C81" s="22">
        <v>1</v>
      </c>
      <c r="E81" s="35" t="s">
        <v>430</v>
      </c>
      <c r="F81" s="36">
        <v>2</v>
      </c>
    </row>
    <row r="82" spans="1:6" ht="12.75">
      <c r="A82" s="21"/>
      <c r="B82" s="41" t="s">
        <v>543</v>
      </c>
      <c r="C82" s="22">
        <v>1</v>
      </c>
      <c r="E82" s="35" t="s">
        <v>673</v>
      </c>
      <c r="F82" s="36">
        <v>2</v>
      </c>
    </row>
    <row r="83" spans="1:6" ht="12.75">
      <c r="A83" s="21"/>
      <c r="B83" s="41" t="s">
        <v>549</v>
      </c>
      <c r="C83" s="22">
        <v>1</v>
      </c>
      <c r="E83" s="35" t="s">
        <v>810</v>
      </c>
      <c r="F83" s="36">
        <v>1</v>
      </c>
    </row>
    <row r="84" spans="1:6" ht="12.75">
      <c r="A84" s="21"/>
      <c r="B84" s="41" t="s">
        <v>673</v>
      </c>
      <c r="C84" s="22">
        <v>2</v>
      </c>
      <c r="E84" s="35" t="s">
        <v>844</v>
      </c>
      <c r="F84" s="36">
        <v>1</v>
      </c>
    </row>
    <row r="85" spans="1:6" ht="12.75">
      <c r="A85" s="21"/>
      <c r="B85" s="41" t="s">
        <v>717</v>
      </c>
      <c r="C85" s="22">
        <v>1</v>
      </c>
      <c r="E85" s="35" t="s">
        <v>717</v>
      </c>
      <c r="F85" s="36">
        <v>1</v>
      </c>
    </row>
    <row r="86" spans="1:6" ht="12.75">
      <c r="A86" s="21"/>
      <c r="B86" s="41" t="s">
        <v>757</v>
      </c>
      <c r="C86" s="22">
        <v>2</v>
      </c>
      <c r="E86" s="35" t="s">
        <v>476</v>
      </c>
      <c r="F86" s="36">
        <v>1</v>
      </c>
    </row>
    <row r="87" spans="1:6" ht="12.75">
      <c r="A87" s="21"/>
      <c r="B87" s="41" t="s">
        <v>793</v>
      </c>
      <c r="C87" s="22">
        <v>1</v>
      </c>
      <c r="E87" s="35" t="s">
        <v>793</v>
      </c>
      <c r="F87" s="36">
        <v>1</v>
      </c>
    </row>
    <row r="88" spans="1:6" ht="12.75">
      <c r="A88" s="21"/>
      <c r="B88" s="41" t="s">
        <v>810</v>
      </c>
      <c r="C88" s="22">
        <v>1</v>
      </c>
      <c r="E88" s="35" t="s">
        <v>818</v>
      </c>
      <c r="F88" s="36">
        <v>1</v>
      </c>
    </row>
    <row r="89" spans="1:6" ht="12.75">
      <c r="A89" s="21"/>
      <c r="B89" s="41" t="s">
        <v>818</v>
      </c>
      <c r="C89" s="22">
        <v>1</v>
      </c>
      <c r="E89" s="35" t="s">
        <v>549</v>
      </c>
      <c r="F89" s="36">
        <v>1</v>
      </c>
    </row>
    <row r="90" spans="1:6" ht="12.75">
      <c r="A90" s="42"/>
      <c r="B90" s="43" t="s">
        <v>844</v>
      </c>
      <c r="C90" s="26">
        <v>1</v>
      </c>
      <c r="E90" s="35" t="s">
        <v>543</v>
      </c>
      <c r="F90" s="36">
        <v>1</v>
      </c>
    </row>
    <row r="91" spans="1:3" ht="12.75">
      <c r="A91" s="44" t="s">
        <v>887</v>
      </c>
      <c r="B91" s="45"/>
      <c r="C91" s="46">
        <v>520</v>
      </c>
    </row>
    <row r="92" spans="1:3" ht="12.75">
      <c r="A92" s="17" t="s">
        <v>152</v>
      </c>
      <c r="B92" s="40" t="s">
        <v>22</v>
      </c>
      <c r="C92" s="18">
        <v>14</v>
      </c>
    </row>
    <row r="93" spans="1:3" ht="12.75">
      <c r="A93" s="21"/>
      <c r="B93" s="41" t="s">
        <v>59</v>
      </c>
      <c r="C93" s="22">
        <v>2</v>
      </c>
    </row>
    <row r="94" spans="1:3" ht="12.75">
      <c r="A94" s="21"/>
      <c r="B94" s="41" t="s">
        <v>71</v>
      </c>
      <c r="C94" s="22">
        <v>2</v>
      </c>
    </row>
    <row r="95" spans="1:3" ht="12.75">
      <c r="A95" s="21"/>
      <c r="B95" s="41" t="s">
        <v>110</v>
      </c>
      <c r="C95" s="22">
        <v>1</v>
      </c>
    </row>
    <row r="96" spans="1:3" ht="12.75">
      <c r="A96" s="21"/>
      <c r="B96" s="41" t="s">
        <v>159</v>
      </c>
      <c r="C96" s="22">
        <v>3</v>
      </c>
    </row>
    <row r="97" spans="1:3" ht="12.75">
      <c r="A97" s="21"/>
      <c r="B97" s="41" t="s">
        <v>213</v>
      </c>
      <c r="C97" s="22">
        <v>3</v>
      </c>
    </row>
    <row r="98" spans="1:3" ht="12.75">
      <c r="A98" s="42"/>
      <c r="B98" s="43" t="s">
        <v>695</v>
      </c>
      <c r="C98" s="26">
        <v>1</v>
      </c>
    </row>
    <row r="99" spans="1:3" ht="12.75">
      <c r="A99" s="44" t="s">
        <v>888</v>
      </c>
      <c r="B99" s="45"/>
      <c r="C99" s="46">
        <v>26</v>
      </c>
    </row>
    <row r="100" spans="1:3" ht="12.75">
      <c r="A100" s="17" t="s">
        <v>263</v>
      </c>
      <c r="B100" s="40" t="s">
        <v>51</v>
      </c>
      <c r="C100" s="18">
        <v>1</v>
      </c>
    </row>
    <row r="101" spans="1:3" ht="12.75">
      <c r="A101" s="42"/>
      <c r="B101" s="43" t="s">
        <v>159</v>
      </c>
      <c r="C101" s="26">
        <v>2</v>
      </c>
    </row>
    <row r="102" spans="1:3" ht="12.75">
      <c r="A102" s="44" t="s">
        <v>889</v>
      </c>
      <c r="B102" s="45"/>
      <c r="C102" s="46">
        <v>3</v>
      </c>
    </row>
    <row r="103" spans="1:3" ht="12.75">
      <c r="A103" s="17" t="s">
        <v>317</v>
      </c>
      <c r="B103" s="40" t="s">
        <v>22</v>
      </c>
      <c r="C103" s="18">
        <v>3</v>
      </c>
    </row>
    <row r="104" spans="1:3" ht="12.75">
      <c r="A104" s="21"/>
      <c r="B104" s="41" t="s">
        <v>82</v>
      </c>
      <c r="C104" s="22">
        <v>1</v>
      </c>
    </row>
    <row r="105" spans="1:3" ht="12.75">
      <c r="A105" s="21"/>
      <c r="B105" s="41" t="s">
        <v>382</v>
      </c>
      <c r="C105" s="22">
        <v>1</v>
      </c>
    </row>
    <row r="106" spans="1:3" ht="12.75">
      <c r="A106" s="42"/>
      <c r="B106" s="43" t="s">
        <v>752</v>
      </c>
      <c r="C106" s="26">
        <v>1</v>
      </c>
    </row>
    <row r="107" spans="1:3" ht="12.75">
      <c r="A107" s="44" t="s">
        <v>890</v>
      </c>
      <c r="B107" s="45"/>
      <c r="C107" s="46">
        <v>6</v>
      </c>
    </row>
    <row r="108" spans="1:3" ht="12.75">
      <c r="A108" s="17" t="s">
        <v>351</v>
      </c>
      <c r="B108" s="40" t="s">
        <v>22</v>
      </c>
      <c r="C108" s="18">
        <v>2</v>
      </c>
    </row>
    <row r="109" spans="1:3" ht="12.75">
      <c r="A109" s="21"/>
      <c r="B109" s="41" t="s">
        <v>51</v>
      </c>
      <c r="C109" s="22">
        <v>1</v>
      </c>
    </row>
    <row r="110" spans="1:3" ht="12.75">
      <c r="A110" s="21"/>
      <c r="B110" s="41" t="s">
        <v>354</v>
      </c>
      <c r="C110" s="22">
        <v>1</v>
      </c>
    </row>
    <row r="111" spans="1:3" ht="12.75">
      <c r="A111" s="42"/>
      <c r="B111" s="43" t="s">
        <v>673</v>
      </c>
      <c r="C111" s="26">
        <v>1</v>
      </c>
    </row>
    <row r="112" spans="1:3" ht="12.75">
      <c r="A112" s="44" t="s">
        <v>891</v>
      </c>
      <c r="B112" s="45"/>
      <c r="C112" s="46">
        <v>5</v>
      </c>
    </row>
    <row r="113" spans="1:3" ht="12.75">
      <c r="A113" s="47" t="s">
        <v>881</v>
      </c>
      <c r="B113" s="48"/>
      <c r="C113" s="28">
        <v>560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Marcus Wolf</cp:lastModifiedBy>
  <dcterms:modified xsi:type="dcterms:W3CDTF">2014-07-07T11:28:17Z</dcterms:modified>
  <cp:category/>
  <cp:version/>
  <cp:contentType/>
  <cp:contentStatus/>
  <cp:revision>1</cp:revision>
</cp:coreProperties>
</file>